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20" yWindow="60" windowWidth="11820" windowHeight="6375" tabRatio="915" firstSheet="4" activeTab="9"/>
  </bookViews>
  <sheets>
    <sheet name="Energomax" sheetId="43" r:id="rId1"/>
    <sheet name="E_super" sheetId="1" r:id="rId2"/>
    <sheet name="E_super SK_PROTECT" sheetId="31" r:id="rId3"/>
    <sheet name="Energofloor COMPACT &amp; Acoustic" sheetId="26" r:id="rId4"/>
    <sheet name="Energofloor_Tacker_Pipelock" sheetId="33" r:id="rId5"/>
    <sheet name="E_Black_star" sheetId="25" r:id="rId6"/>
    <sheet name="E superAL_EnergopackTK" sheetId="27" r:id="rId7"/>
    <sheet name="Energocell_HT" sheetId="40" r:id="rId8"/>
    <sheet name="Energopack" sheetId="41" r:id="rId9"/>
    <sheet name="Energoflex Vent" sheetId="42" r:id="rId10"/>
  </sheets>
  <calcPr calcId="125725"/>
</workbook>
</file>

<file path=xl/calcChain.xml><?xml version="1.0" encoding="utf-8"?>
<calcChain xmlns="http://schemas.openxmlformats.org/spreadsheetml/2006/main">
  <c r="G36" i="27"/>
  <c r="G35"/>
  <c r="G34"/>
  <c r="G20" i="26"/>
  <c r="G19"/>
  <c r="O50" i="1"/>
  <c r="O49"/>
  <c r="O48"/>
  <c r="O47"/>
  <c r="O46"/>
  <c r="O45"/>
</calcChain>
</file>

<file path=xl/sharedStrings.xml><?xml version="1.0" encoding="utf-8"?>
<sst xmlns="http://schemas.openxmlformats.org/spreadsheetml/2006/main" count="1436" uniqueCount="756">
  <si>
    <t xml:space="preserve"> </t>
  </si>
  <si>
    <t>Стальные трубы</t>
  </si>
  <si>
    <t>Дюймы</t>
  </si>
  <si>
    <t>Код</t>
  </si>
  <si>
    <t>Цена за погонный метр</t>
  </si>
  <si>
    <t>10</t>
  </si>
  <si>
    <t>15</t>
  </si>
  <si>
    <t>20</t>
  </si>
  <si>
    <t>25</t>
  </si>
  <si>
    <t>1</t>
  </si>
  <si>
    <t>32</t>
  </si>
  <si>
    <t>40</t>
  </si>
  <si>
    <t>50</t>
  </si>
  <si>
    <t>65</t>
  </si>
  <si>
    <t>76,1</t>
  </si>
  <si>
    <t>80</t>
  </si>
  <si>
    <t>88,9</t>
  </si>
  <si>
    <t>100</t>
  </si>
  <si>
    <t>Внешний диаметр, мм</t>
  </si>
  <si>
    <t>Метров в коробке, мп</t>
  </si>
  <si>
    <t>Усл.проход, мм</t>
  </si>
  <si>
    <t>13</t>
  </si>
  <si>
    <t>Толщина изоляции</t>
  </si>
  <si>
    <t>20 мм</t>
  </si>
  <si>
    <t>15/6</t>
  </si>
  <si>
    <t>18/6</t>
  </si>
  <si>
    <t>22/6</t>
  </si>
  <si>
    <t>25/6</t>
  </si>
  <si>
    <t>28/6</t>
  </si>
  <si>
    <t>35/6</t>
  </si>
  <si>
    <t>15/9</t>
  </si>
  <si>
    <t>18/9</t>
  </si>
  <si>
    <t>22/9</t>
  </si>
  <si>
    <t>28/9</t>
  </si>
  <si>
    <t>35/9</t>
  </si>
  <si>
    <t>•  Монтируется при помощи специального клея Энергофлекс и скотча (армированной ленты).</t>
  </si>
  <si>
    <t>•  Цвет - серый. Материал поставляется в виде гибких труб отрезками по 2 метра.</t>
  </si>
  <si>
    <t>ЭНЕРГОФЛЕКС БЛЭК СТАР</t>
  </si>
  <si>
    <t>6/6</t>
  </si>
  <si>
    <t>8/6</t>
  </si>
  <si>
    <t>10/6</t>
  </si>
  <si>
    <t>12/6</t>
  </si>
  <si>
    <t>Наименование</t>
  </si>
  <si>
    <t>Ед.измерения</t>
  </si>
  <si>
    <t>Цена, руб</t>
  </si>
  <si>
    <t>банка</t>
  </si>
  <si>
    <t>рулон</t>
  </si>
  <si>
    <t>упаковка</t>
  </si>
  <si>
    <t>штука</t>
  </si>
  <si>
    <t>Аксессуары</t>
  </si>
  <si>
    <t>Ед. изм.</t>
  </si>
  <si>
    <t>Цена, руб.</t>
  </si>
  <si>
    <t xml:space="preserve">рулон </t>
  </si>
  <si>
    <t>1"</t>
  </si>
  <si>
    <t>15/4</t>
  </si>
  <si>
    <t>18/4</t>
  </si>
  <si>
    <t>22/4</t>
  </si>
  <si>
    <t>28/4</t>
  </si>
  <si>
    <t>35/4</t>
  </si>
  <si>
    <t>Количество в упаковке, м</t>
  </si>
  <si>
    <t>•  Трубная теплоизоляция для систем отопления и водоснабжения.</t>
  </si>
  <si>
    <t>•  Теплопроводность не более 0,036 Вт/м*К при 20 °С. Диапазон температур от -40 °С до +95 °С.</t>
  </si>
  <si>
    <t>•  Трубная теплоизоляция для систем кондиционирования воздуха</t>
  </si>
  <si>
    <t>•  Теплопроводность не более 0,038 Вт/м*К при 0 °С. Диапазон температур от -40 °С до +95 °С.</t>
  </si>
  <si>
    <t>•  Теплопроводность не более 0,038 Вт/м*К при 20 °С. Диапазон температур от -40 °С до +80 °С.</t>
  </si>
  <si>
    <t>Внутренний диаметр изоляции, мм</t>
  </si>
  <si>
    <t>6 мм</t>
  </si>
  <si>
    <t>7</t>
  </si>
  <si>
    <t>5</t>
  </si>
  <si>
    <t>Р 13/1-7</t>
  </si>
  <si>
    <t>Р 20/1-5</t>
  </si>
  <si>
    <t>3/1-30</t>
  </si>
  <si>
    <t>15/1-7</t>
  </si>
  <si>
    <t>20/1-5</t>
  </si>
  <si>
    <t>5/1-20</t>
  </si>
  <si>
    <t>8/1-12</t>
  </si>
  <si>
    <t>10/1-10</t>
  </si>
  <si>
    <t>Р 10/1-10</t>
  </si>
  <si>
    <t>•  Трубки самоклеящиеся из вспененного полиэтилена длиной 2 метра, цвет серый</t>
  </si>
  <si>
    <t>•  Значительная экономия клея</t>
  </si>
  <si>
    <t>•  Теплопроводность не более 0,035 Вт/м*К при 20 °С. Диапазон температур от -40 °С до +95 °С.</t>
  </si>
  <si>
    <t>9 мм</t>
  </si>
  <si>
    <t>13 мм</t>
  </si>
  <si>
    <t>сталь</t>
  </si>
  <si>
    <t>медь</t>
  </si>
  <si>
    <t>Ду, мм</t>
  </si>
  <si>
    <t>Наружный диаметр, мм</t>
  </si>
  <si>
    <t>Типоразмер</t>
  </si>
  <si>
    <t>Цена с НДС, руб./м</t>
  </si>
  <si>
    <t>16/18</t>
  </si>
  <si>
    <t>Единица измерения</t>
  </si>
  <si>
    <t>Цена с НДС, руб.</t>
  </si>
  <si>
    <t>•  Снижение ударных шумов</t>
  </si>
  <si>
    <t>•  Водопоглощение по объему за 24 ч, не более 3%</t>
  </si>
  <si>
    <t xml:space="preserve">• Изготавливается на основе стекловолокна, покрытого алюминиевой фольгой. </t>
  </si>
  <si>
    <t>• Обладает высокой механической и химической стойкостью. Легко режется и устанавливается на любые изолированные поверхности.</t>
  </si>
  <si>
    <t>¼"</t>
  </si>
  <si>
    <t>⅜"</t>
  </si>
  <si>
    <t>½"</t>
  </si>
  <si>
    <t>¾"</t>
  </si>
  <si>
    <t>1¼"</t>
  </si>
  <si>
    <t>1½"</t>
  </si>
  <si>
    <t>2"</t>
  </si>
  <si>
    <t>2½"</t>
  </si>
  <si>
    <t>3"</t>
  </si>
  <si>
    <t>4"</t>
  </si>
  <si>
    <t>⅝"</t>
  </si>
  <si>
    <t>⅞"</t>
  </si>
  <si>
    <t>1⅛"</t>
  </si>
  <si>
    <t>1⅜"</t>
  </si>
  <si>
    <t>1⅝"</t>
  </si>
  <si>
    <t>1⅞"</t>
  </si>
  <si>
    <t>2⅛"</t>
  </si>
  <si>
    <t>2⅜"</t>
  </si>
  <si>
    <t>2⅞"</t>
  </si>
  <si>
    <t>3½"</t>
  </si>
  <si>
    <t>4⅛"</t>
  </si>
  <si>
    <t>⁵⁄₁₆"</t>
  </si>
  <si>
    <t>3¾"</t>
  </si>
  <si>
    <r>
      <t>Energopack</t>
    </r>
    <r>
      <rPr>
        <b/>
        <sz val="8"/>
        <rFont val="Calibri"/>
        <family val="2"/>
        <charset val="204"/>
      </rPr>
      <t>®</t>
    </r>
    <r>
      <rPr>
        <b/>
        <sz val="8"/>
        <rFont val="Tahoma"/>
        <family val="2"/>
        <charset val="204"/>
      </rPr>
      <t xml:space="preserve"> ТК 1000 х 25 самоклеящийся</t>
    </r>
  </si>
  <si>
    <t>Ширина, см</t>
  </si>
  <si>
    <t xml:space="preserve">   </t>
  </si>
  <si>
    <t xml:space="preserve"> 25/9-2  </t>
  </si>
  <si>
    <t xml:space="preserve"> 25/13-2  </t>
  </si>
  <si>
    <t xml:space="preserve"> 25/20-2  </t>
  </si>
  <si>
    <t>25/26</t>
  </si>
  <si>
    <t xml:space="preserve"> 76/13-2  </t>
  </si>
  <si>
    <t xml:space="preserve"> 76/20-2  </t>
  </si>
  <si>
    <t xml:space="preserve"> 89/13-2  </t>
  </si>
  <si>
    <t xml:space="preserve"> 89/20-2  </t>
  </si>
  <si>
    <t xml:space="preserve"> 110/20-2  </t>
  </si>
  <si>
    <t xml:space="preserve"> 18/9-2  </t>
  </si>
  <si>
    <t xml:space="preserve"> 22/9-2  </t>
  </si>
  <si>
    <t xml:space="preserve"> 28/9-2  </t>
  </si>
  <si>
    <t xml:space="preserve"> 35/9-2  </t>
  </si>
  <si>
    <t xml:space="preserve"> 42/9-2  </t>
  </si>
  <si>
    <t xml:space="preserve"> 48/9-2  </t>
  </si>
  <si>
    <t xml:space="preserve"> 54/9-2  </t>
  </si>
  <si>
    <t xml:space="preserve"> 60/9-2  </t>
  </si>
  <si>
    <t xml:space="preserve"> 18/13-2  </t>
  </si>
  <si>
    <t xml:space="preserve"> 22/13-2  </t>
  </si>
  <si>
    <t xml:space="preserve"> 28/13-2  </t>
  </si>
  <si>
    <t xml:space="preserve"> 35/13-2  </t>
  </si>
  <si>
    <t xml:space="preserve"> 42/13-2  </t>
  </si>
  <si>
    <t xml:space="preserve"> 48/13-2  </t>
  </si>
  <si>
    <t xml:space="preserve"> 54/13-2  </t>
  </si>
  <si>
    <t xml:space="preserve"> 60/13-2  </t>
  </si>
  <si>
    <t xml:space="preserve"> 22/20-2  </t>
  </si>
  <si>
    <t xml:space="preserve"> 28/20-2  </t>
  </si>
  <si>
    <t xml:space="preserve"> 35/20-2  </t>
  </si>
  <si>
    <t xml:space="preserve"> 42/20-2  </t>
  </si>
  <si>
    <t xml:space="preserve"> 48/20-2  </t>
  </si>
  <si>
    <t xml:space="preserve"> 54/20-2  </t>
  </si>
  <si>
    <t xml:space="preserve"> 60/20-2  </t>
  </si>
  <si>
    <t>2 ½"</t>
  </si>
  <si>
    <t>6"</t>
  </si>
  <si>
    <t>25 мм</t>
  </si>
  <si>
    <t>15/6-2</t>
  </si>
  <si>
    <t>18/6-2</t>
  </si>
  <si>
    <t>22/6-2</t>
  </si>
  <si>
    <t>25/6-2</t>
  </si>
  <si>
    <t>28/6-2</t>
  </si>
  <si>
    <t>35/6-2</t>
  </si>
  <si>
    <t>15/9-2</t>
  </si>
  <si>
    <t>18/9-2</t>
  </si>
  <si>
    <t>22/9-2</t>
  </si>
  <si>
    <t>25/9-2</t>
  </si>
  <si>
    <t>28/9-2</t>
  </si>
  <si>
    <t>35/9-2</t>
  </si>
  <si>
    <t>42/9-2</t>
  </si>
  <si>
    <t>45/9-2</t>
  </si>
  <si>
    <t>48/9-2</t>
  </si>
  <si>
    <t>54/9-2</t>
  </si>
  <si>
    <t>60/9-2</t>
  </si>
  <si>
    <t>64/9-2</t>
  </si>
  <si>
    <t>76/9-2</t>
  </si>
  <si>
    <t>89/9-2</t>
  </si>
  <si>
    <t>110/9-2</t>
  </si>
  <si>
    <t>114/9-2</t>
  </si>
  <si>
    <t>133/9-2</t>
  </si>
  <si>
    <t>160/9-2</t>
  </si>
  <si>
    <t>15/13-2</t>
  </si>
  <si>
    <t>18/13-2</t>
  </si>
  <si>
    <t>22/13-2</t>
  </si>
  <si>
    <t>25/13-2</t>
  </si>
  <si>
    <t>28/13-2</t>
  </si>
  <si>
    <t>35/13-2</t>
  </si>
  <si>
    <t>42/13-2</t>
  </si>
  <si>
    <t>45/13-2</t>
  </si>
  <si>
    <t>48/13-2</t>
  </si>
  <si>
    <t>54/13-2</t>
  </si>
  <si>
    <t>60/13-2</t>
  </si>
  <si>
    <t>64/13-2</t>
  </si>
  <si>
    <t>76/13-2</t>
  </si>
  <si>
    <t>89/13-2</t>
  </si>
  <si>
    <t>110/13-2</t>
  </si>
  <si>
    <t>114/13-2</t>
  </si>
  <si>
    <t>133/13-2</t>
  </si>
  <si>
    <t>160/13-2</t>
  </si>
  <si>
    <t>22/20-2</t>
  </si>
  <si>
    <t>25/20-2</t>
  </si>
  <si>
    <t>28/20-2</t>
  </si>
  <si>
    <t>35/20-2</t>
  </si>
  <si>
    <t>42/20-2</t>
  </si>
  <si>
    <t>45/20-2</t>
  </si>
  <si>
    <t>48/20-2</t>
  </si>
  <si>
    <t>54/20-2</t>
  </si>
  <si>
    <t>60/20-2</t>
  </si>
  <si>
    <t>64/20-2</t>
  </si>
  <si>
    <t>76/20-2</t>
  </si>
  <si>
    <t>89/20-2</t>
  </si>
  <si>
    <t>110/20-2</t>
  </si>
  <si>
    <t>114/20-2</t>
  </si>
  <si>
    <t>133/20-2</t>
  </si>
  <si>
    <t>160/20-2</t>
  </si>
  <si>
    <t>22/25-2</t>
  </si>
  <si>
    <t>28/25-2</t>
  </si>
  <si>
    <t>35/25-2</t>
  </si>
  <si>
    <t>42/25-2</t>
  </si>
  <si>
    <t>48/25-2</t>
  </si>
  <si>
    <t>54/25-2</t>
  </si>
  <si>
    <t>Р 25/1-4</t>
  </si>
  <si>
    <t>4</t>
  </si>
  <si>
    <t>60/25-2</t>
  </si>
  <si>
    <t>64/25-2</t>
  </si>
  <si>
    <t>76/25-2</t>
  </si>
  <si>
    <t>89/25-2</t>
  </si>
  <si>
    <t>110/25-2</t>
  </si>
  <si>
    <t>114/25-2</t>
  </si>
  <si>
    <t>Обозначение изделия</t>
  </si>
  <si>
    <t>Внутренний Ø изоляции</t>
  </si>
  <si>
    <t>110 мм</t>
  </si>
  <si>
    <t>5 м</t>
  </si>
  <si>
    <t>25 м</t>
  </si>
  <si>
    <t>Плита Energofloor® Tacker 30/1,0-1,6 DES-sg</t>
  </si>
  <si>
    <t>Мат Energofloor® Tacker 30/1,0-3,2 DES-sg</t>
  </si>
  <si>
    <t>Плита теплоизоляционная Energofloor® 20/1,0-0,8 DEO-dm</t>
  </si>
  <si>
    <t>Плита теплоизоляционная Energofloor® 50/1,0-0,8 DEO-dm</t>
  </si>
  <si>
    <t>•  Предел прочности на изгибе, кПа, не менее 150</t>
  </si>
  <si>
    <t>•  Прочность на сжатие при 10% линейной деформации, кПа, не менее 100</t>
  </si>
  <si>
    <t>16 / 18</t>
  </si>
  <si>
    <t>25 / 26</t>
  </si>
  <si>
    <t>1/2</t>
  </si>
  <si>
    <t>108/13-2</t>
  </si>
  <si>
    <t>22/19-2</t>
  </si>
  <si>
    <t>35/19-2</t>
  </si>
  <si>
    <t>42/19-2</t>
  </si>
  <si>
    <t>48/19-2</t>
  </si>
  <si>
    <t>54/19-2</t>
  </si>
  <si>
    <t>60/19-2</t>
  </si>
  <si>
    <t>89/19-2</t>
  </si>
  <si>
    <t>108/19-2</t>
  </si>
  <si>
    <t>19 мм</t>
  </si>
  <si>
    <t>108/25-2</t>
  </si>
  <si>
    <t xml:space="preserve">        76/9-2        </t>
  </si>
  <si>
    <t xml:space="preserve">        28/9-2        </t>
  </si>
  <si>
    <t xml:space="preserve">         28/25-2         </t>
  </si>
  <si>
    <t xml:space="preserve">       28/19-2        </t>
  </si>
  <si>
    <t xml:space="preserve">       76/19-2        </t>
  </si>
  <si>
    <t xml:space="preserve">        28/13-2        </t>
  </si>
  <si>
    <t xml:space="preserve">       76/13-2        </t>
  </si>
  <si>
    <t>10/1,0-20</t>
  </si>
  <si>
    <t>13/1,0-14</t>
  </si>
  <si>
    <t>19/1,0-10</t>
  </si>
  <si>
    <t>25/1,0-8</t>
  </si>
  <si>
    <t>Цена с НДС, руб./м2</t>
  </si>
  <si>
    <t>• Экологическая безопасность (не содержит фреонов и ПВХ)</t>
  </si>
  <si>
    <t>Клей Energocell® HT 2,6 л</t>
  </si>
  <si>
    <t xml:space="preserve"> 76/25-2          </t>
  </si>
  <si>
    <t>Медные трубы</t>
  </si>
  <si>
    <t>15/9-1,2</t>
  </si>
  <si>
    <t>18/9-1,2</t>
  </si>
  <si>
    <t>22/9-1,2</t>
  </si>
  <si>
    <t>28/9-1,2</t>
  </si>
  <si>
    <t>35/9-1,2</t>
  </si>
  <si>
    <t>42/9-1,2</t>
  </si>
  <si>
    <t>4 мм</t>
  </si>
  <si>
    <t>•  Теплопроводность не более 0,036 Вт/м*К при 20 °С. Рабочий диапазон  температур от -40 °С до +95 °С.</t>
  </si>
  <si>
    <t>пласт</t>
  </si>
  <si>
    <t>изоляция на трубу</t>
  </si>
  <si>
    <t>стальные трубы</t>
  </si>
  <si>
    <t>медные   трубы</t>
  </si>
  <si>
    <t>толщина изоляции</t>
  </si>
  <si>
    <t>наименование</t>
  </si>
  <si>
    <t>единица измерения</t>
  </si>
  <si>
    <t>цена с НДС, руб.</t>
  </si>
  <si>
    <t>аксессуары для монтажа Energoflex® Super</t>
  </si>
  <si>
    <r>
      <t xml:space="preserve">трубки в бухтах 11 м (К/С)                                    </t>
    </r>
    <r>
      <rPr>
        <b/>
        <sz val="8"/>
        <rFont val="Tahoma"/>
        <family val="2"/>
        <charset val="204"/>
      </rPr>
      <t>в картонных коробках 1095 х 395 х 395 (объём 0,17 м³)</t>
    </r>
  </si>
  <si>
    <t>•  Простой и быстрый монтаж при помощи клеевого слоя на готовом продольном разрезе</t>
  </si>
  <si>
    <t>единица изм.</t>
  </si>
  <si>
    <r>
      <t xml:space="preserve">          трубная изоляция в защитной оболочке Energoflex® Super Protect (КРАСНЫЙ/СИНИЙ) </t>
    </r>
    <r>
      <rPr>
        <b/>
        <sz val="8"/>
        <rFont val="Tahoma"/>
        <family val="2"/>
        <charset val="204"/>
      </rPr>
      <t>для скрытого монтажа систем отопления и водоснабжения (в стенах и полах)</t>
    </r>
  </si>
  <si>
    <t>•  теплоизоляция для «тёплого пола» с высоким термическим сопротивлением</t>
  </si>
  <si>
    <t>•  Разметка для укладки труб. Шаг печати - 5 см. Надежная фиксация гарпун-скобы</t>
  </si>
  <si>
    <t>•  Максимальная рабочая температура 70ْ С. Водопоглощение по объему за 24 ч, не более 3%</t>
  </si>
  <si>
    <t>•  Прочное наружное покрытие. Высокое термическое сопротивление</t>
  </si>
  <si>
    <t>•  Надежная фиксация трубы и укладка трубы по прямой и диагонали. Шаг укладки - 5 см</t>
  </si>
  <si>
    <t>•  Быстрое соединение плит. Быстрая укладка труб без дополнительных аксессуаров</t>
  </si>
  <si>
    <t>•  Высокая прочность на сжатие. Высокое термическое сопротивление</t>
  </si>
  <si>
    <t>•  Влагостойкий. Не привлекает грызунов</t>
  </si>
  <si>
    <t>цена за погонный метр</t>
  </si>
  <si>
    <t>метров в коробке, м</t>
  </si>
  <si>
    <t>цена за упаковку</t>
  </si>
  <si>
    <t>код</t>
  </si>
  <si>
    <t>типоразмер</t>
  </si>
  <si>
    <t>толщина, мм</t>
  </si>
  <si>
    <t>ширина, м</t>
  </si>
  <si>
    <t>длина, м</t>
  </si>
  <si>
    <r>
      <t>количество в уп-ке, м</t>
    </r>
    <r>
      <rPr>
        <b/>
        <vertAlign val="superscript"/>
        <sz val="8"/>
        <rFont val="Tahoma"/>
        <family val="2"/>
        <charset val="204"/>
      </rPr>
      <t>2</t>
    </r>
  </si>
  <si>
    <r>
      <t>цена с НДС, руб./м</t>
    </r>
    <r>
      <rPr>
        <b/>
        <vertAlign val="superscript"/>
        <sz val="8"/>
        <rFont val="Tahoma"/>
        <family val="2"/>
        <charset val="204"/>
      </rPr>
      <t>2</t>
    </r>
  </si>
  <si>
    <t>ширина, см</t>
  </si>
  <si>
    <t>цена с НДС, руб./ед.</t>
  </si>
  <si>
    <t xml:space="preserve">  </t>
  </si>
  <si>
    <t>•  Версия Split: в защитной оболочке, стойкая к УФ излучению, механическим повреждениям, бетону, цементу, гипсу и т.д.</t>
  </si>
  <si>
    <t>•  Цвет - чёрный (Split - серебристо-серое покрытие)  Материал поставляется в виде гибких труб отрезками по 2 метра.</t>
  </si>
  <si>
    <r>
      <rPr>
        <b/>
        <sz val="12"/>
        <rFont val="Tahoma"/>
        <family val="2"/>
        <charset val="204"/>
      </rPr>
      <t>Black Star</t>
    </r>
    <r>
      <rPr>
        <b/>
        <sz val="8"/>
        <rFont val="Tahoma"/>
        <family val="2"/>
        <charset val="204"/>
      </rPr>
      <t xml:space="preserve">                                       толщина изоляции  = 6 мм</t>
    </r>
  </si>
  <si>
    <r>
      <rPr>
        <b/>
        <sz val="12"/>
        <rFont val="Tahoma"/>
        <family val="2"/>
        <charset val="204"/>
      </rPr>
      <t>Black Star Split</t>
    </r>
    <r>
      <rPr>
        <b/>
        <sz val="8"/>
        <rFont val="Tahoma"/>
        <family val="2"/>
        <charset val="204"/>
      </rPr>
      <t xml:space="preserve">                          толщина изоляции = 6 мм</t>
    </r>
  </si>
  <si>
    <t>дюймы</t>
  </si>
  <si>
    <t>усл.проход, мм</t>
  </si>
  <si>
    <t>внешний диаметр, мм</t>
  </si>
  <si>
    <t>внутренний диаметр изоляции, мм</t>
  </si>
  <si>
    <t>метров в коробке, мп</t>
  </si>
  <si>
    <t>•  Цвет материала - чёрный (Duct AL - серебристое покрытие). Материал поставляется в рулонах шириной 1,2 метра.</t>
  </si>
  <si>
    <r>
      <t>Рулоны Energoflex</t>
    </r>
    <r>
      <rPr>
        <b/>
        <sz val="14"/>
        <rFont val="Calibri"/>
        <family val="2"/>
        <charset val="204"/>
      </rPr>
      <t>®</t>
    </r>
    <r>
      <rPr>
        <b/>
        <sz val="12"/>
        <rFont val="Tahoma"/>
        <family val="2"/>
        <charset val="204"/>
      </rPr>
      <t xml:space="preserve"> Black Star Duct/Black Star Duct AL</t>
    </r>
  </si>
  <si>
    <t>•  Листовая самокл. теплоизоляция (Duct AL - с алюм. покрытием) для воздуховодов, сантехнических и отопительных систем.</t>
  </si>
  <si>
    <r>
      <rPr>
        <b/>
        <sz val="12"/>
        <rFont val="Tahoma"/>
        <family val="2"/>
        <charset val="204"/>
      </rPr>
      <t>Black Star Duct AL</t>
    </r>
    <r>
      <rPr>
        <b/>
        <sz val="8"/>
        <rFont val="Tahoma"/>
        <family val="2"/>
        <charset val="204"/>
      </rPr>
      <t xml:space="preserve">         цена, руб./кв.м.</t>
    </r>
  </si>
  <si>
    <r>
      <rPr>
        <b/>
        <sz val="12"/>
        <rFont val="Tahoma"/>
        <family val="2"/>
        <charset val="204"/>
      </rPr>
      <t xml:space="preserve">Black Star Duct </t>
    </r>
    <r>
      <rPr>
        <b/>
        <sz val="8"/>
        <rFont val="Tahoma"/>
        <family val="2"/>
        <charset val="204"/>
      </rPr>
      <t xml:space="preserve">           цена, руб./кв.м.</t>
    </r>
  </si>
  <si>
    <t xml:space="preserve">                     тип</t>
  </si>
  <si>
    <t>кол-во в рул, кв.м</t>
  </si>
  <si>
    <t>•  Листовая теплоизоляция для воздуховодов, сантехнических и отопительных систем. Модификация Super AL - такжедля ограждающих конструкций (стен, крыш, полов, потолков).</t>
  </si>
  <si>
    <t>•  Цвет - серый. Модификация  Super AL c алюминиевым покрытием 11 мкм. Материал поставляется в рулонах шириной 1 метр.</t>
  </si>
  <si>
    <t>тип</t>
  </si>
  <si>
    <r>
      <t>листовая изоляция Рулоны Energoflex</t>
    </r>
    <r>
      <rPr>
        <b/>
        <sz val="12"/>
        <rFont val="Calibri"/>
        <family val="2"/>
        <charset val="204"/>
      </rPr>
      <t>®</t>
    </r>
    <r>
      <rPr>
        <b/>
        <sz val="12"/>
        <rFont val="Tahoma"/>
        <family val="2"/>
        <charset val="204"/>
      </rPr>
      <t xml:space="preserve"> Super/Super AL</t>
    </r>
  </si>
  <si>
    <t>аксессуары для листовой теплоизоляции Energoflex® Super/Super AL</t>
  </si>
  <si>
    <t>•  Отражающий эффект для Super AL: до 97% излучающей энергии.</t>
  </si>
  <si>
    <t>• Выпускается в виде рулонов шириной 1 м. Толщина 11 мкм</t>
  </si>
  <si>
    <t>• Группа горючести Г1</t>
  </si>
  <si>
    <t>• Температура применения: -40…+100 C (+80 С для самокл.модификации)</t>
  </si>
  <si>
    <t>цена, руб./рулон</t>
  </si>
  <si>
    <r>
      <t>гибкий покровный материал Energopack</t>
    </r>
    <r>
      <rPr>
        <b/>
        <sz val="12"/>
        <rFont val="Calibri"/>
        <family val="2"/>
        <charset val="204"/>
      </rPr>
      <t>®</t>
    </r>
    <r>
      <rPr>
        <b/>
        <sz val="12"/>
        <rFont val="Tahoma"/>
        <family val="2"/>
        <charset val="204"/>
      </rPr>
      <t xml:space="preserve"> ТК</t>
    </r>
  </si>
  <si>
    <t>Energofloor Compact 3/1-30</t>
  </si>
  <si>
    <t>Energofloor Compact 5/1-20</t>
  </si>
  <si>
    <t xml:space="preserve"> •  Температура применения до + 70 °С</t>
  </si>
  <si>
    <t xml:space="preserve"> •  Теплопроводность при t = 20 °С: ≤ 0,039 Вт/(м×К)? dодопоглощение по объему за 24 ч, не более 2%</t>
  </si>
  <si>
    <t xml:space="preserve"> •  Относительное сжатеие под нагрузкой 2 кПа: 0,08 Мпа, под нагрузкой 5 кПа: 0,20 Мпа</t>
  </si>
  <si>
    <t xml:space="preserve"> •  Сопротивление расслаиванию алюминиевой фольги и пенополиэтилена, не менее</t>
  </si>
  <si>
    <t xml:space="preserve"> •  Листовая изоляция с алюминиевым покрытием и полимерной защитной плёнкой</t>
  </si>
  <si>
    <t xml:space="preserve"> •  Шаг печати 5 см</t>
  </si>
  <si>
    <t xml:space="preserve"> •  Материал Energoflex® Acoustic специально разработан для улучшения акустического комфорта зданий.</t>
  </si>
  <si>
    <t xml:space="preserve"> •  Трубки высокой плотности с зубчатым профилем, цвет серый. Зубчатый профиль внутренней поверхности и высокая плотность материала позволяют значительно снижать шумы в санитарных системах.</t>
  </si>
  <si>
    <r>
      <t>Шумопоглощающий материал Energoflex</t>
    </r>
    <r>
      <rPr>
        <b/>
        <vertAlign val="superscript"/>
        <sz val="12"/>
        <rFont val="Tahoma"/>
        <family val="2"/>
        <charset val="204"/>
      </rPr>
      <t>®</t>
    </r>
    <r>
      <rPr>
        <b/>
        <sz val="12"/>
        <rFont val="Tahoma"/>
        <family val="2"/>
        <charset val="204"/>
      </rPr>
      <t xml:space="preserve"> Acoustic</t>
    </r>
  </si>
  <si>
    <t>аксессуары для монтажа Energofloor® Compact и  Energoflex® Acoustic</t>
  </si>
  <si>
    <t>• Эффективные теплоизоляционные свойства. Равномерная мелкоячеистая структура с закрытыми порами.</t>
  </si>
  <si>
    <t>• Высокая максимальная рабочая температура (до +150 °С без ограничения по времени воздействия!)</t>
  </si>
  <si>
    <t>• Матовый чёрный цвет поверхности</t>
  </si>
  <si>
    <t>листовая теплоизоляция (рулоны) Energocell® HT</t>
  </si>
  <si>
    <t>высокотемпературный материал Energocell® HT из вспененного каучука</t>
  </si>
  <si>
    <t>• Трубки упаковываются в картонные коробки размером 2085 х 395 х 325 мм, объемом 0,267 м³.</t>
  </si>
  <si>
    <t>• Рулоны упаковываются в картонные коробки размером 1080 х 540 х 540 мм, объемом 0,31 м³.</t>
  </si>
  <si>
    <t>аксессуары для монтажа теплоизоляции Energocell® HT</t>
  </si>
  <si>
    <t>Типоразмер (толщина/ширина - количество в рулоне)</t>
  </si>
  <si>
    <t xml:space="preserve">Лента Energocell® PVC 48 мм х 33 м  (чёрная)                                                                                                                             </t>
  </si>
  <si>
    <t>Лента с теплоизоляционным слоем 3 мм высокотемпературная Energocell® HT 3/0,05-15</t>
  </si>
  <si>
    <t>Толщина теплоизоляционного слоя, мм</t>
  </si>
  <si>
    <t>Ширина рулона, м</t>
  </si>
  <si>
    <t>Длина рулон, м</t>
  </si>
  <si>
    <t>Количество в рулоне (площадь), м2</t>
  </si>
  <si>
    <t>Заглушка</t>
  </si>
  <si>
    <t>6 отверстий Ø 3,2 мм под саморезы.</t>
  </si>
  <si>
    <t>2 отверстия Ø 3,2 мм в каждом сегменте под саморезы.</t>
  </si>
  <si>
    <t>Отверстия Ø 3,2 мм под  саморезы в количестве, зависящем от диаметра тройника.</t>
  </si>
  <si>
    <t>Состоят из 2-х частей.</t>
  </si>
  <si>
    <t>Направление монтажа – двухстороннее.</t>
  </si>
  <si>
    <t>R – средн. радиус отвода, выбираемый по "Таблице подбора"</t>
  </si>
  <si>
    <t>Направление монтажа – трёхстороннее.</t>
  </si>
  <si>
    <t>2 отверстия Ø 3,2 мм под саморезы.</t>
  </si>
  <si>
    <t>D, мм</t>
  </si>
  <si>
    <t>Обозначение</t>
  </si>
  <si>
    <t>Цена с НДС, руб./шт.</t>
  </si>
  <si>
    <t>Т-СТ 80/05</t>
  </si>
  <si>
    <t>О-СТ 80/05 (R…)</t>
  </si>
  <si>
    <t xml:space="preserve"> ТР-СТ 80/05</t>
  </si>
  <si>
    <t>З-СТ 80/05</t>
  </si>
  <si>
    <t>Т-СТ 90/05</t>
  </si>
  <si>
    <t>О-СТ 90/05 (R…)</t>
  </si>
  <si>
    <t xml:space="preserve"> ТР-СТ 90/05</t>
  </si>
  <si>
    <t>З-СТ 90/05</t>
  </si>
  <si>
    <t>Т-СТ 100/05</t>
  </si>
  <si>
    <t>О-СТ 100/05 (R…)</t>
  </si>
  <si>
    <t>ТР-СТ 100/05</t>
  </si>
  <si>
    <t>З-СТ 100/05</t>
  </si>
  <si>
    <t>Т-СТ 110/05</t>
  </si>
  <si>
    <t>О-СТ 110/05 (R…)</t>
  </si>
  <si>
    <t>ТР-СТ 110/05</t>
  </si>
  <si>
    <t>З-СТ 110/05</t>
  </si>
  <si>
    <t>Т-СТ 120/05</t>
  </si>
  <si>
    <t>О-СТ 120/05 (R…)</t>
  </si>
  <si>
    <t>ТР-СТ 120/05</t>
  </si>
  <si>
    <t>З-СТ 120/05</t>
  </si>
  <si>
    <t>Т-СТ 130/05</t>
  </si>
  <si>
    <t>О-СТ 130/05 (R…)</t>
  </si>
  <si>
    <t>ТР-СТ 130/05</t>
  </si>
  <si>
    <t>З-СТ 130/05</t>
  </si>
  <si>
    <t>Т-СТ 140/05</t>
  </si>
  <si>
    <t>О-СТ 140/05 (R…)</t>
  </si>
  <si>
    <t>ТР-СТ 140/05</t>
  </si>
  <si>
    <t>З-СТ 140/05</t>
  </si>
  <si>
    <t>Т-СТ 150/05</t>
  </si>
  <si>
    <t>О-СТ 150/05 (R…)</t>
  </si>
  <si>
    <t>ТР-СТ 150/05</t>
  </si>
  <si>
    <t>З-СТ 150/05</t>
  </si>
  <si>
    <t>Т-СТ 160/06</t>
  </si>
  <si>
    <t>О-СТ 160/05 (R…)</t>
  </si>
  <si>
    <t>ТР-СТ 160/05</t>
  </si>
  <si>
    <t>З-СТ 160/05</t>
  </si>
  <si>
    <t>Т-СТ 170/05</t>
  </si>
  <si>
    <t>О-СТ 170/05 (R…)</t>
  </si>
  <si>
    <t>ТР-СТ 170/05</t>
  </si>
  <si>
    <t>З-СТ 170/05</t>
  </si>
  <si>
    <t>Т-СТ 180/05</t>
  </si>
  <si>
    <t>О-СТ 180/05 (R…)</t>
  </si>
  <si>
    <t>ТР-СТ 180/05</t>
  </si>
  <si>
    <t>З-СТ 180/05</t>
  </si>
  <si>
    <t>Т-СТ 190/05</t>
  </si>
  <si>
    <t>О-СТ 190/05 (R…)</t>
  </si>
  <si>
    <t>ТР-СТ 190/05</t>
  </si>
  <si>
    <t>З-СТ 190/05</t>
  </si>
  <si>
    <t>Т-СТ 200/05</t>
  </si>
  <si>
    <t>О-СТ 200/05 (R…)</t>
  </si>
  <si>
    <t>ТР-СТ 200/05</t>
  </si>
  <si>
    <t>З-СТ 200/05</t>
  </si>
  <si>
    <t>Т-СТ 210/05</t>
  </si>
  <si>
    <t>О-СТ 210/05 (R…)</t>
  </si>
  <si>
    <t>ТР-СТ 210/05</t>
  </si>
  <si>
    <t>З-СТ 210/05</t>
  </si>
  <si>
    <t>Т-СТ 220/05</t>
  </si>
  <si>
    <t>О-СТ 220/05 (R…)</t>
  </si>
  <si>
    <t>ТР-СТ 220/05</t>
  </si>
  <si>
    <t>З-СТ 220/05</t>
  </si>
  <si>
    <t>Т-СТ 230/05</t>
  </si>
  <si>
    <t>О-СТ 230/05 (R…)</t>
  </si>
  <si>
    <t>ТР-СТ 230/05</t>
  </si>
  <si>
    <t>З-СТ 230/05</t>
  </si>
  <si>
    <t>Т-СТ 240/05</t>
  </si>
  <si>
    <t>О-СТ 240/05 (R…)</t>
  </si>
  <si>
    <t>ТР-СТ 240/05</t>
  </si>
  <si>
    <t>З-СТ 240/05</t>
  </si>
  <si>
    <t>Т-СТ 250/05</t>
  </si>
  <si>
    <t>О-СТ 250/05 (R…)</t>
  </si>
  <si>
    <t>ТР-СТ 250/05</t>
  </si>
  <si>
    <t>З-СТ 250/05</t>
  </si>
  <si>
    <t>Т-СТ 260/05</t>
  </si>
  <si>
    <t>О-СТ 260/05 (R…)</t>
  </si>
  <si>
    <t>ТР-СТ 260/05</t>
  </si>
  <si>
    <t>З-СТ 260/05</t>
  </si>
  <si>
    <t>Т-СТ 270/05</t>
  </si>
  <si>
    <t>О-СТ 270/05 (R…)</t>
  </si>
  <si>
    <t>ТР-СТ 270/05</t>
  </si>
  <si>
    <t>З-СТ 270/05</t>
  </si>
  <si>
    <t>Т-СТ 280/05</t>
  </si>
  <si>
    <t>О-СТ 280/05 (R…)</t>
  </si>
  <si>
    <t>ТР-СТ 280/05</t>
  </si>
  <si>
    <t>З-СТ 280/05</t>
  </si>
  <si>
    <t>Т-СТ 290/05</t>
  </si>
  <si>
    <t>О-СТ 290/05 (R…)</t>
  </si>
  <si>
    <t>ТР-СТ 290/05</t>
  </si>
  <si>
    <t>З-СТ 290/05</t>
  </si>
  <si>
    <t>Т-СТ 300/05</t>
  </si>
  <si>
    <t>О-СТ 300/05 (R…)</t>
  </si>
  <si>
    <t>ТР-СТ 300/05</t>
  </si>
  <si>
    <t>З-СТ 300/05</t>
  </si>
  <si>
    <t>Т-СТ 310/05</t>
  </si>
  <si>
    <t>О-СТ 310/05 (R…)</t>
  </si>
  <si>
    <t>ТР-СТ 310/05</t>
  </si>
  <si>
    <t>З-СТ 310/05</t>
  </si>
  <si>
    <t>Т-СТ 320/05</t>
  </si>
  <si>
    <t>О-СТ 320/05 (R…)</t>
  </si>
  <si>
    <t>ТР-СТ 320/05</t>
  </si>
  <si>
    <t>З-СТ 320/05</t>
  </si>
  <si>
    <t>Т-СТ 330/05</t>
  </si>
  <si>
    <t>О-СТ 330/05 (R…)</t>
  </si>
  <si>
    <t>ТР-СТ 330/05</t>
  </si>
  <si>
    <t>З-СТ 330/05</t>
  </si>
  <si>
    <t>Т-СТ 340/05</t>
  </si>
  <si>
    <t>О-СТ 340/05 (R…)</t>
  </si>
  <si>
    <t>ТР-СТ 340/05</t>
  </si>
  <si>
    <t>З-СТ 340/05</t>
  </si>
  <si>
    <t>Т-СТ 350/05</t>
  </si>
  <si>
    <t>О-СТ 350/05 (R…)</t>
  </si>
  <si>
    <t>ТР-СТ 350/05</t>
  </si>
  <si>
    <t>З-СТ 350/05</t>
  </si>
  <si>
    <t>Таблица подбора отводов Energopack®</t>
  </si>
  <si>
    <t>Наружный диаметр трубопровода, мм, не более</t>
  </si>
  <si>
    <t>13-15</t>
  </si>
  <si>
    <t>23-25</t>
  </si>
  <si>
    <t>33-35</t>
  </si>
  <si>
    <t>80 (R 30)</t>
  </si>
  <si>
    <t>90 (R 30)</t>
  </si>
  <si>
    <t>100 (R 30)</t>
  </si>
  <si>
    <t>110 (R 30)</t>
  </si>
  <si>
    <t>120 (R 30)</t>
  </si>
  <si>
    <t>140 (R 30)</t>
  </si>
  <si>
    <t>150 (R 30)</t>
  </si>
  <si>
    <t>160 (R 30)</t>
  </si>
  <si>
    <t>130 (R 30)</t>
  </si>
  <si>
    <t>170 (R 30)</t>
  </si>
  <si>
    <t>90 (R 35)</t>
  </si>
  <si>
    <t>180 (R 30)</t>
  </si>
  <si>
    <t>100 (R 50)</t>
  </si>
  <si>
    <t>120 (R 45)</t>
  </si>
  <si>
    <t>130 (R 40)</t>
  </si>
  <si>
    <t>130 (R 35)</t>
  </si>
  <si>
    <t>190 (R 30)</t>
  </si>
  <si>
    <t>120 (R 65)</t>
  </si>
  <si>
    <t>130 (R 60)</t>
  </si>
  <si>
    <t>150 (R 55)</t>
  </si>
  <si>
    <t>140 (R 50)</t>
  </si>
  <si>
    <t>150 (R 45)</t>
  </si>
  <si>
    <t>160 (R 40)</t>
  </si>
  <si>
    <t>170 (R 35)</t>
  </si>
  <si>
    <t>200 (R 30)</t>
  </si>
  <si>
    <t>140 (R 85)</t>
  </si>
  <si>
    <t>150 (R 80)</t>
  </si>
  <si>
    <t>170 (R 75)</t>
  </si>
  <si>
    <t>170 (R 70)</t>
  </si>
  <si>
    <t>170 (R 65)</t>
  </si>
  <si>
    <t>180 (R 60)</t>
  </si>
  <si>
    <t>190 (R 55)</t>
  </si>
  <si>
    <t>200 (R 50)</t>
  </si>
  <si>
    <t>210 (R 45)</t>
  </si>
  <si>
    <t>160 (R 75)</t>
  </si>
  <si>
    <t>220 (R 40)</t>
  </si>
  <si>
    <t>170 (R 110)</t>
  </si>
  <si>
    <t>180 (R 105)</t>
  </si>
  <si>
    <t>190 (R 100)</t>
  </si>
  <si>
    <t>190 (R 95)</t>
  </si>
  <si>
    <t>200 (R 90)</t>
  </si>
  <si>
    <t>210 (R 85)</t>
  </si>
  <si>
    <t>220 (R 80)</t>
  </si>
  <si>
    <t>230 (R 75)</t>
  </si>
  <si>
    <t>240 (R 70)</t>
  </si>
  <si>
    <t>200 (R 135)</t>
  </si>
  <si>
    <t>210 (R 130)</t>
  </si>
  <si>
    <t>220 (R 125)</t>
  </si>
  <si>
    <t>220 (R 120)</t>
  </si>
  <si>
    <t>220 (R 115)</t>
  </si>
  <si>
    <t>230 (R 110)</t>
  </si>
  <si>
    <t>240 (R 105)</t>
  </si>
  <si>
    <t>250 (R 100)</t>
  </si>
  <si>
    <t>260 (R 95)</t>
  </si>
  <si>
    <t>210 (R 125)</t>
  </si>
  <si>
    <t>270 (R 90)</t>
  </si>
  <si>
    <t>250 (R 180)</t>
  </si>
  <si>
    <t>250 (R 175)</t>
  </si>
  <si>
    <t>270 (R 170)</t>
  </si>
  <si>
    <t>270 (R 165)</t>
  </si>
  <si>
    <t>280 (R 160)</t>
  </si>
  <si>
    <t>290 (R 155)</t>
  </si>
  <si>
    <t>300 (R 150)</t>
  </si>
  <si>
    <t>310 (R 145)</t>
  </si>
  <si>
    <t>320 (R 140)</t>
  </si>
  <si>
    <t>300 (R 225)</t>
  </si>
  <si>
    <t>310 (R 220)</t>
  </si>
  <si>
    <t>320 (R 215)</t>
  </si>
  <si>
    <t>330 (R 210)</t>
  </si>
  <si>
    <t>340 (R 205)</t>
  </si>
  <si>
    <t>350 (R 200)</t>
  </si>
  <si>
    <t>350 (R 275)</t>
  </si>
  <si>
    <t xml:space="preserve"> Наименование  </t>
  </si>
  <si>
    <t xml:space="preserve"> Цена с НДС, руб. </t>
  </si>
  <si>
    <t xml:space="preserve"> банка  </t>
  </si>
  <si>
    <t xml:space="preserve"> Саморезы Energopack® 150 штук  </t>
  </si>
  <si>
    <r>
      <t>Прямой участок</t>
    </r>
    <r>
      <rPr>
        <sz val="9"/>
        <rFont val="Tahoma"/>
        <family val="2"/>
        <charset val="204"/>
      </rPr>
      <t xml:space="preserve"> </t>
    </r>
  </si>
  <si>
    <r>
      <t>Отвод</t>
    </r>
    <r>
      <rPr>
        <b/>
        <sz val="10"/>
        <rFont val="Tahoma"/>
        <family val="2"/>
        <charset val="204"/>
      </rPr>
      <t>**</t>
    </r>
  </si>
  <si>
    <r>
      <t>оболочки металлические (для защиты от механических повреждений) Energopack</t>
    </r>
    <r>
      <rPr>
        <b/>
        <sz val="12"/>
        <rFont val="Calibri"/>
        <family val="2"/>
        <charset val="204"/>
      </rPr>
      <t>®</t>
    </r>
  </si>
  <si>
    <t>Тройник</t>
  </si>
  <si>
    <t>9-10</t>
  </si>
  <si>
    <t>типоразмер отвода</t>
  </si>
  <si>
    <r>
      <t xml:space="preserve"> </t>
    </r>
    <r>
      <rPr>
        <b/>
        <sz val="10"/>
        <rFont val="Tahoma"/>
        <family val="2"/>
        <charset val="204"/>
      </rPr>
      <t>**</t>
    </r>
    <r>
      <rPr>
        <sz val="7"/>
        <rFont val="Tahoma"/>
        <family val="2"/>
        <charset val="204"/>
      </rPr>
      <t xml:space="preserve">Подбор начинается с подбора отводов согласно «Таблице подбора» в зависимости от наружного диаметра  трубопровода и толщины теплоизоляционного слоя.  </t>
    </r>
  </si>
  <si>
    <t>Плита ENERGOFLOOR PIPELOCK SOLO 1,1-0,7</t>
  </si>
  <si>
    <t>____</t>
  </si>
  <si>
    <t>Плита ENERGOFLOOR PIPELOCK 20/1,1-0,7 DES-sg</t>
  </si>
  <si>
    <t>Плита ENERGOFLOOR PIPELOCK 30/1,1-0,7 DES-sg</t>
  </si>
  <si>
    <t>количество в уп-ке, штук/кв.м</t>
  </si>
  <si>
    <t>20 / 15,4</t>
  </si>
  <si>
    <t>13 / 10,01</t>
  </si>
  <si>
    <t>10 / 7,7</t>
  </si>
  <si>
    <t>объём упаковки, куб.м</t>
  </si>
  <si>
    <t>вес упаковки брутто, кг</t>
  </si>
  <si>
    <r>
      <rPr>
        <b/>
        <sz val="12"/>
        <rFont val="Tahoma"/>
        <family val="2"/>
        <charset val="204"/>
      </rPr>
      <t>Super</t>
    </r>
    <r>
      <rPr>
        <b/>
        <sz val="8"/>
        <rFont val="Tahoma"/>
        <family val="2"/>
        <charset val="204"/>
      </rPr>
      <t xml:space="preserve">                цена, руб./кв.м.</t>
    </r>
  </si>
  <si>
    <r>
      <rPr>
        <b/>
        <sz val="12"/>
        <rFont val="Tahoma"/>
        <family val="2"/>
        <charset val="204"/>
      </rPr>
      <t xml:space="preserve">Super AL         </t>
    </r>
    <r>
      <rPr>
        <b/>
        <sz val="8"/>
        <rFont val="Tahoma"/>
        <family val="2"/>
        <charset val="204"/>
      </rPr>
      <t>цена, руб./кв.м.</t>
    </r>
  </si>
  <si>
    <t>•  Листовая теплоизоляция для воздуховодов из UMS-полимера с мелкоячеистой структурой, высокой механической прочностью и низкой теплопроводностью</t>
  </si>
  <si>
    <t>•  Высокая адгезионная способность клеевого слоя (особенно к металлической поверхности).</t>
  </si>
  <si>
    <t>Рулон ENERGOFLEX VENT 5/1,0-20</t>
  </si>
  <si>
    <t>Рулон ENERGOFLEX VENT 10/1,0-10</t>
  </si>
  <si>
    <t>Рулон ENERGOFLEX VENT 15/1,0-7</t>
  </si>
  <si>
    <t>Рулон ENERGOFLEX VENT 20/1,0-5</t>
  </si>
  <si>
    <t>Рулон ENERGOFLEX VENT 25/1,0-4</t>
  </si>
  <si>
    <t>Артикул</t>
  </si>
  <si>
    <t>EFXR05120VENT</t>
  </si>
  <si>
    <t>EFXR10110VENT</t>
  </si>
  <si>
    <t>EFXR1517VENT</t>
  </si>
  <si>
    <t>EFXR2015VENT</t>
  </si>
  <si>
    <t>EFXR2514VENT</t>
  </si>
  <si>
    <t>Ед. Изм</t>
  </si>
  <si>
    <t>м2</t>
  </si>
  <si>
    <t>Розничная цена</t>
  </si>
  <si>
    <t>•  Цвет: серый. Фактура наружного слоя: соты. Материал поставляется в рулонах шириной 1 метр.</t>
  </si>
  <si>
    <t>•  Теплопроводность не более 0,037 Вт/м*К при 10 °С. Диапазон температур от -40 °С до +90 °С.</t>
  </si>
  <si>
    <t>•  Фактор сопротивления диффузии водяного пара не менее 9000. Максимальная рабочая температура + 90 С. Монтируется с использованием стандартных аксессуаров Энергофлекс без клея.</t>
  </si>
  <si>
    <t>32 мм</t>
  </si>
  <si>
    <t>35/32-2</t>
  </si>
  <si>
    <t>42/32-2</t>
  </si>
  <si>
    <t>48/32-2</t>
  </si>
  <si>
    <t>54/32-2</t>
  </si>
  <si>
    <t>60/32-2</t>
  </si>
  <si>
    <t>64/32-2</t>
  </si>
  <si>
    <t>76/32-2</t>
  </si>
  <si>
    <t>89/32-2</t>
  </si>
  <si>
    <t>110/32-2</t>
  </si>
  <si>
    <t>пластиковые трубы</t>
  </si>
  <si>
    <t>Саморезы 'ENERGOPACK' (150 шт.)</t>
  </si>
  <si>
    <t>Обозначение (радиусы могут быть различные)</t>
  </si>
  <si>
    <t>22/32-2</t>
  </si>
  <si>
    <t>28/32-2</t>
  </si>
  <si>
    <t>40 мм</t>
  </si>
  <si>
    <t>2 м</t>
  </si>
  <si>
    <t>количество в упаковке, пм</t>
  </si>
  <si>
    <t>цена руб./шт.</t>
  </si>
  <si>
    <t>56 пм</t>
  </si>
  <si>
    <t>18/13</t>
  </si>
  <si>
    <t>22/13</t>
  </si>
  <si>
    <t>28/13</t>
  </si>
  <si>
    <t>пластиковые</t>
  </si>
  <si>
    <t>изоляция на трубы</t>
  </si>
  <si>
    <t>медные</t>
  </si>
  <si>
    <t>стальные</t>
  </si>
  <si>
    <r>
      <t xml:space="preserve">трубки в отрезках 2 м (К/С)                      </t>
    </r>
    <r>
      <rPr>
        <b/>
        <sz val="8"/>
        <rFont val="Tahoma"/>
        <family val="2"/>
        <charset val="204"/>
      </rPr>
      <t>в картонных коробках 2050*395*295 мм (объем 0,24 м³)</t>
    </r>
  </si>
  <si>
    <t xml:space="preserve"> 22/25-2  </t>
  </si>
  <si>
    <t xml:space="preserve"> 28/25-2  </t>
  </si>
  <si>
    <t xml:space="preserve"> 35/25-2  </t>
  </si>
  <si>
    <t xml:space="preserve"> 42/25-2  </t>
  </si>
  <si>
    <t xml:space="preserve"> 48/25-2  </t>
  </si>
  <si>
    <t xml:space="preserve"> 54/25-2  </t>
  </si>
  <si>
    <t xml:space="preserve"> 60/25-2  </t>
  </si>
  <si>
    <t xml:space="preserve"> 76/25-3</t>
  </si>
  <si>
    <t>89/25-4</t>
  </si>
  <si>
    <t xml:space="preserve"> 110/25-5</t>
  </si>
  <si>
    <t xml:space="preserve"> 22/32-2  </t>
  </si>
  <si>
    <t xml:space="preserve"> 28/32-2  </t>
  </si>
  <si>
    <t xml:space="preserve"> 35/32-2  </t>
  </si>
  <si>
    <t xml:space="preserve"> 42/32-2  </t>
  </si>
  <si>
    <t xml:space="preserve"> 48/32-2  </t>
  </si>
  <si>
    <t xml:space="preserve"> 54/32-2  </t>
  </si>
  <si>
    <t xml:space="preserve"> 60/32-2  </t>
  </si>
  <si>
    <t xml:space="preserve"> 76/32-2  </t>
  </si>
  <si>
    <t xml:space="preserve"> 89/32-2  </t>
  </si>
  <si>
    <t>110/32-3</t>
  </si>
  <si>
    <t xml:space="preserve"> 42/40-2  </t>
  </si>
  <si>
    <t xml:space="preserve"> 48/40-2  </t>
  </si>
  <si>
    <t xml:space="preserve"> 54/40-2  </t>
  </si>
  <si>
    <t xml:space="preserve"> 60/40-2  </t>
  </si>
  <si>
    <t xml:space="preserve"> 76/40-2  </t>
  </si>
  <si>
    <t xml:space="preserve"> 89/40-2  </t>
  </si>
  <si>
    <t xml:space="preserve"> 110/40-2  </t>
  </si>
  <si>
    <t>Плита Energofloor® Tacker 20/1,0-1,6 DES-sg</t>
  </si>
  <si>
    <t>Мат Energofloor® Tacker 20/1,0-4,8 DES-sg</t>
  </si>
  <si>
    <r>
      <t xml:space="preserve">    плиты для тёплого пола с фиксаторами для крепления труб Energoflоor</t>
    </r>
    <r>
      <rPr>
        <b/>
        <sz val="11"/>
        <rFont val="Calibri"/>
        <family val="2"/>
        <charset val="204"/>
      </rPr>
      <t>®</t>
    </r>
    <r>
      <rPr>
        <b/>
        <sz val="11"/>
        <rFont val="Tahoma"/>
        <family val="2"/>
        <charset val="204"/>
      </rPr>
      <t xml:space="preserve"> Pipelock</t>
    </r>
  </si>
  <si>
    <r>
      <t xml:space="preserve">        плиты Energofloor</t>
    </r>
    <r>
      <rPr>
        <b/>
        <vertAlign val="superscript"/>
        <sz val="11"/>
        <rFont val="Tahoma"/>
        <family val="2"/>
        <charset val="204"/>
      </rPr>
      <t>®</t>
    </r>
    <r>
      <rPr>
        <b/>
        <sz val="11"/>
        <rFont val="Tahoma"/>
        <family val="2"/>
        <charset val="204"/>
      </rPr>
      <t xml:space="preserve">  из пенополистирола без покрытия</t>
    </r>
  </si>
  <si>
    <t>цена с НДС, руб./шт</t>
  </si>
  <si>
    <t>ГРУППА АТ (ООО)</t>
  </si>
  <si>
    <t>Россия, 141080, г. Королёв, пр-кт Космонавтов, д. 47/16, 3 этаж, офис 640</t>
  </si>
  <si>
    <t>mail@gr-at, www.gr-at.ru</t>
  </si>
  <si>
    <t>многоканальный телефон: +7(495) 500-41-00, + 7(498) 602-73-78</t>
  </si>
  <si>
    <t>все цены в рублях, включая НДС</t>
  </si>
  <si>
    <t>42/9</t>
  </si>
  <si>
    <t>35/13</t>
  </si>
  <si>
    <t>42/13</t>
  </si>
  <si>
    <t>22/20</t>
  </si>
  <si>
    <t>28/20</t>
  </si>
  <si>
    <t>35/20</t>
  </si>
  <si>
    <t>42/20</t>
  </si>
  <si>
    <t>аксессуары для  ENERGOFLEX Super SK и Super Protect</t>
  </si>
  <si>
    <t>Тип</t>
  </si>
  <si>
    <t>Кол-во в уп, м</t>
  </si>
  <si>
    <t>Цена, руб./м</t>
  </si>
  <si>
    <t>Лента самоклеящаяся ENERGOFLEХ VENT 3 мм х 50 мм х 25 м</t>
  </si>
  <si>
    <t>Лента самоклеящаяся ENERGOFLEХ VENT 3 мм х 100 мм х 25 м</t>
  </si>
  <si>
    <r>
      <t xml:space="preserve"> трубная изоляция Energoflex</t>
    </r>
    <r>
      <rPr>
        <sz val="10"/>
        <rFont val="Calibri"/>
        <family val="2"/>
        <charset val="204"/>
      </rPr>
      <t>®</t>
    </r>
    <r>
      <rPr>
        <sz val="10"/>
        <rFont val="Arial Cyr"/>
        <charset val="204"/>
      </rPr>
      <t xml:space="preserve"> Super 1,2 м, ритэйл-версия (трубки длиной 1,2 м)</t>
    </r>
  </si>
  <si>
    <r>
      <t xml:space="preserve">   рулоны Energofloor</t>
    </r>
    <r>
      <rPr>
        <sz val="10"/>
        <rFont val="Calibri"/>
        <family val="2"/>
        <charset val="204"/>
      </rPr>
      <t>®</t>
    </r>
    <r>
      <rPr>
        <sz val="10"/>
        <rFont val="Arial Cyr"/>
        <charset val="204"/>
      </rPr>
      <t xml:space="preserve"> Compact</t>
    </r>
  </si>
  <si>
    <r>
      <t>кол-во в рулоне, м</t>
    </r>
    <r>
      <rPr>
        <b/>
        <vertAlign val="superscript"/>
        <sz val="8"/>
        <rFont val="Tahoma"/>
        <family val="2"/>
        <charset val="204"/>
      </rPr>
      <t>2</t>
    </r>
  </si>
  <si>
    <r>
      <t>цена, руб./м</t>
    </r>
    <r>
      <rPr>
        <b/>
        <vertAlign val="superscript"/>
        <sz val="8"/>
        <rFont val="Tahoma"/>
        <family val="2"/>
        <charset val="204"/>
      </rPr>
      <t>2</t>
    </r>
  </si>
  <si>
    <r>
      <t>Трубка Energoflex</t>
    </r>
    <r>
      <rPr>
        <b/>
        <vertAlign val="superscript"/>
        <sz val="8"/>
        <rFont val="Tahoma"/>
        <family val="2"/>
        <charset val="204"/>
      </rPr>
      <t>®</t>
    </r>
    <r>
      <rPr>
        <b/>
        <sz val="8"/>
        <rFont val="Tahoma"/>
        <family val="2"/>
        <charset val="204"/>
      </rPr>
      <t> Acoustic 110-2 (в отрезках по 2 п.м.)</t>
    </r>
  </si>
  <si>
    <r>
      <t>Лента демпферная Energofloor</t>
    </r>
    <r>
      <rPr>
        <b/>
        <sz val="8"/>
        <rFont val="Calibri"/>
        <family val="2"/>
        <charset val="204"/>
      </rPr>
      <t>®</t>
    </r>
    <r>
      <rPr>
        <b/>
        <sz val="8"/>
        <rFont val="Tahoma"/>
        <family val="2"/>
        <charset val="204"/>
      </rPr>
      <t xml:space="preserve"> 10/0,1-11</t>
    </r>
  </si>
  <si>
    <r>
      <t>Лента демпферная  Energofloor</t>
    </r>
    <r>
      <rPr>
        <b/>
        <sz val="8"/>
        <rFont val="Calibri"/>
        <family val="2"/>
        <charset val="204"/>
      </rPr>
      <t>®</t>
    </r>
    <r>
      <rPr>
        <b/>
        <sz val="8"/>
        <rFont val="Tahoma"/>
        <family val="2"/>
        <charset val="204"/>
      </rPr>
      <t xml:space="preserve"> 10/0,15-11</t>
    </r>
  </si>
  <si>
    <r>
      <t>Лента-герметик Energofloor</t>
    </r>
    <r>
      <rPr>
        <b/>
        <sz val="8"/>
        <rFont val="Calibri"/>
        <family val="2"/>
        <charset val="204"/>
      </rPr>
      <t>®</t>
    </r>
    <r>
      <rPr>
        <b/>
        <sz val="8"/>
        <rFont val="Tahoma"/>
        <family val="2"/>
        <charset val="204"/>
      </rPr>
      <t xml:space="preserve"> 50 мм х 50 м</t>
    </r>
  </si>
  <si>
    <r>
      <t>плиты для тёплого пола Energofloor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Тacker </t>
    </r>
  </si>
  <si>
    <r>
      <t>Лента-герметик Energofloor</t>
    </r>
    <r>
      <rPr>
        <b/>
        <sz val="8"/>
        <rFont val="Calibri"/>
        <family val="2"/>
        <charset val="204"/>
      </rPr>
      <t>®</t>
    </r>
    <r>
      <rPr>
        <b/>
        <sz val="8"/>
        <rFont val="Tahoma"/>
        <family val="2"/>
        <charset val="204"/>
      </rPr>
      <t xml:space="preserve"> 50 мм х 50 м </t>
    </r>
  </si>
  <si>
    <r>
      <t xml:space="preserve">       трубная изоляция Energoflex</t>
    </r>
    <r>
      <rPr>
        <sz val="10"/>
        <rFont val="Calibri"/>
        <family val="2"/>
        <charset val="204"/>
      </rPr>
      <t>®</t>
    </r>
    <r>
      <rPr>
        <sz val="10"/>
        <rFont val="Arial Cyr"/>
        <charset val="204"/>
      </rPr>
      <t xml:space="preserve"> Black Star/Black Star Split</t>
    </r>
  </si>
  <si>
    <r>
      <t xml:space="preserve">1 </t>
    </r>
    <r>
      <rPr>
        <sz val="10"/>
        <rFont val="Calibri"/>
        <family val="2"/>
        <charset val="204"/>
      </rPr>
      <t>⅛</t>
    </r>
    <r>
      <rPr>
        <sz val="10"/>
        <rFont val="Arial Cyr"/>
        <charset val="204"/>
      </rPr>
      <t>"</t>
    </r>
  </si>
  <si>
    <r>
      <t>• Гибкий покровный материал Energopack</t>
    </r>
    <r>
      <rPr>
        <sz val="10"/>
        <rFont val="Calibri"/>
        <family val="2"/>
        <charset val="204"/>
      </rPr>
      <t>®</t>
    </r>
    <r>
      <rPr>
        <sz val="10"/>
        <rFont val="Arial Cyr"/>
        <charset val="204"/>
      </rPr>
      <t xml:space="preserve"> ТК  предназначен для защиты теплоизоляции от механических повреждений, атмосферных воздействий и ультрафиолетового излучения. </t>
    </r>
  </si>
  <si>
    <r>
      <t>площадь рулона, м</t>
    </r>
    <r>
      <rPr>
        <b/>
        <vertAlign val="superscript"/>
        <sz val="8"/>
        <rFont val="Tahoma"/>
        <family val="2"/>
        <charset val="204"/>
      </rPr>
      <t>2</t>
    </r>
  </si>
  <si>
    <r>
      <t>Energopack</t>
    </r>
    <r>
      <rPr>
        <sz val="10"/>
        <rFont val="Calibri"/>
        <family val="2"/>
        <charset val="204"/>
      </rPr>
      <t>®</t>
    </r>
    <r>
      <rPr>
        <sz val="10"/>
        <rFont val="Arial Cyr"/>
        <charset val="204"/>
      </rPr>
      <t xml:space="preserve"> ТК 1000 х 25</t>
    </r>
  </si>
  <si>
    <r>
      <t>Лента самокл. Energopack</t>
    </r>
    <r>
      <rPr>
        <b/>
        <sz val="8"/>
        <rFont val="Calibri"/>
        <family val="2"/>
        <charset val="204"/>
      </rPr>
      <t>®</t>
    </r>
    <r>
      <rPr>
        <b/>
        <sz val="8"/>
        <rFont val="Tahoma"/>
        <family val="2"/>
        <charset val="204"/>
      </rPr>
      <t xml:space="preserve"> ТК SK 50мм Х 25м</t>
    </r>
  </si>
  <si>
    <r>
      <t>трубная теплоизоляция Energocell</t>
    </r>
    <r>
      <rPr>
        <sz val="10"/>
        <rFont val="Calibri"/>
        <family val="2"/>
        <charset val="204"/>
      </rPr>
      <t>®</t>
    </r>
    <r>
      <rPr>
        <sz val="10"/>
        <rFont val="Arial Cyr"/>
        <charset val="204"/>
      </rPr>
      <t xml:space="preserve"> HT</t>
    </r>
  </si>
  <si>
    <r>
      <t xml:space="preserve"> </t>
    </r>
    <r>
      <rPr>
        <b/>
        <sz val="10"/>
        <rFont val="Arial Cyr"/>
        <charset val="204"/>
      </rPr>
      <t xml:space="preserve">*  </t>
    </r>
    <r>
      <rPr>
        <sz val="7"/>
        <rFont val="Arial Cyr"/>
        <charset val="204"/>
      </rPr>
      <t xml:space="preserve">Под заказ возможно изготовление оболочек других типоразмеров, форм и материалов, в том числе из алюминия и нержавеющей стали. </t>
    </r>
  </si>
  <si>
    <t>Наружный диам. Изолир. трубы, мм</t>
  </si>
  <si>
    <r>
      <t xml:space="preserve">       трубная изоляция с клеевым слоем Energoflex</t>
    </r>
    <r>
      <rPr>
        <sz val="10"/>
        <rFont val="Calibri"/>
        <family val="2"/>
        <charset val="204"/>
      </rPr>
      <t>®</t>
    </r>
    <r>
      <rPr>
        <sz val="10"/>
        <rFont val="Arial Cyr"/>
        <charset val="204"/>
      </rPr>
      <t xml:space="preserve"> </t>
    </r>
    <r>
      <rPr>
        <b/>
        <sz val="12"/>
        <rFont val="Tahoma"/>
        <family val="2"/>
        <charset val="204"/>
      </rPr>
      <t>Super SK</t>
    </r>
  </si>
  <si>
    <r>
      <t>трубная изоляция Energoflex</t>
    </r>
    <r>
      <rPr>
        <sz val="10"/>
        <rFont val="Calibri"/>
        <family val="2"/>
        <charset val="204"/>
      </rPr>
      <t>®</t>
    </r>
    <r>
      <rPr>
        <sz val="10"/>
        <rFont val="Arial Cyr"/>
        <charset val="204"/>
      </rPr>
      <t xml:space="preserve"> </t>
    </r>
    <r>
      <rPr>
        <b/>
        <sz val="12"/>
        <rFont val="Arial Cyr"/>
        <charset val="204"/>
      </rPr>
      <t>ENERGOMAX</t>
    </r>
  </si>
  <si>
    <t>6/6-2</t>
  </si>
  <si>
    <t>8/6-2</t>
  </si>
  <si>
    <t>10/6-2</t>
  </si>
  <si>
    <t>12/6-2</t>
  </si>
  <si>
    <t>трубы</t>
  </si>
  <si>
    <t>Рулон Energomax 06/1-20</t>
  </si>
  <si>
    <t>Рулон Energomax 09/1-10</t>
  </si>
  <si>
    <t>Рулон Energomax 13/1-7</t>
  </si>
  <si>
    <t>Рулон Energomax 20/1-5</t>
  </si>
  <si>
    <t>Рулон Energomax 25/1-4</t>
  </si>
  <si>
    <t xml:space="preserve">     листовая теплоизоляция (технические рулоны) ENERGOMAX</t>
  </si>
  <si>
    <t>•  Трубная теплоизоляция для систем отопления, холодоснабжения, кондиционирования, вентиляции и водоснабжения.</t>
  </si>
  <si>
    <t>•  Цвет - чёрный антрацит. Материал поставляется в виде гибких труб отрезками по 2 метра.</t>
  </si>
  <si>
    <t>•  Теплопроводность не более 0,036 Вт/м*К при 20 °С. Рабочий диапазон  температур от -80 °С до +105 °С.</t>
  </si>
  <si>
    <t>•  Группа горючести Г1. Низкая дымообразующая способность.</t>
  </si>
  <si>
    <r>
      <rPr>
        <b/>
        <sz val="10"/>
        <color rgb="FF363636"/>
        <rFont val="Tahoma"/>
        <family val="2"/>
        <charset val="204"/>
      </rPr>
      <t>Теплоизоляция Energomax</t>
    </r>
    <r>
      <rPr>
        <b/>
        <vertAlign val="superscript"/>
        <sz val="10"/>
        <color rgb="FF363636"/>
        <rFont val="Tahoma"/>
        <family val="2"/>
        <charset val="204"/>
      </rPr>
      <t>®</t>
    </r>
    <r>
      <rPr>
        <sz val="10"/>
        <color rgb="FF363636"/>
        <rFont val="Tahoma"/>
        <family val="2"/>
        <charset val="204"/>
      </rPr>
      <t xml:space="preserve"> из вспененного полиолефинового пластомера (polyolefin plastomer – POP) – уникальный теплоизоляционный материал с закрытой ячеистой структурой, разработанный для применения в системах отопления, водоснабжения, вентиляции, кондиционирования и в холодильных системах.                                                                                     </t>
    </r>
    <r>
      <rPr>
        <b/>
        <sz val="10"/>
        <color rgb="FF363636"/>
        <rFont val="Tahoma"/>
        <family val="2"/>
        <charset val="204"/>
      </rPr>
      <t>Energomax</t>
    </r>
    <r>
      <rPr>
        <b/>
        <vertAlign val="superscript"/>
        <sz val="10"/>
        <color rgb="FF363636"/>
        <rFont val="Tahoma"/>
        <family val="2"/>
        <charset val="204"/>
      </rPr>
      <t>®</t>
    </r>
    <r>
      <rPr>
        <b/>
        <sz val="10"/>
        <color rgb="FF363636"/>
        <rFont val="Tahoma"/>
        <family val="2"/>
        <charset val="204"/>
      </rPr>
      <t xml:space="preserve"> </t>
    </r>
    <r>
      <rPr>
        <sz val="10"/>
        <color rgb="FF363636"/>
        <rFont val="Tahoma"/>
        <family val="2"/>
        <charset val="204"/>
      </rPr>
      <t xml:space="preserve">изготавливается из новейшего полимера и сочетает в себе преимущества двух самых распространенных теплоизоляционных материалов:                                                                                                  - долговечность, прочность, морозостойкость и низкое дымообразование полиэтилена;
- гибкость синтетического каучука.
</t>
    </r>
    <r>
      <rPr>
        <b/>
        <sz val="10"/>
        <color rgb="FF363636"/>
        <rFont val="Tahoma"/>
        <family val="2"/>
        <charset val="204"/>
      </rPr>
      <t>Energomax®</t>
    </r>
    <r>
      <rPr>
        <sz val="10"/>
        <color rgb="FF363636"/>
        <rFont val="Tahoma"/>
        <family val="2"/>
        <charset val="204"/>
      </rPr>
      <t xml:space="preserve"> обладает превосходными теплоизоляционными свойствами в широком температурном диапазоне, низкими водопоглощением и паропроницаемостью.
Материал пластичен и хорошо склеивается, может подвергаться термической сварке с образованием прочных и герметичных швов, что делает его монтаж технологичным и быстрым.
</t>
    </r>
    <r>
      <rPr>
        <b/>
        <sz val="10"/>
        <color rgb="FF363636"/>
        <rFont val="Tahoma"/>
        <family val="2"/>
        <charset val="204"/>
      </rPr>
      <t xml:space="preserve">Energomax® </t>
    </r>
    <r>
      <rPr>
        <sz val="10"/>
        <color rgb="FF363636"/>
        <rFont val="Tahoma"/>
        <family val="2"/>
        <charset val="204"/>
      </rPr>
      <t>нетоксичен, экологически безопасен, полностью поддаётся вторичной переработке.</t>
    </r>
  </si>
  <si>
    <r>
      <t xml:space="preserve">Клей Energopro® </t>
    </r>
    <r>
      <rPr>
        <sz val="10"/>
        <color indexed="8"/>
        <rFont val="Arial Cyr"/>
        <charset val="204"/>
      </rPr>
      <t>0,5 л (Италия)</t>
    </r>
  </si>
  <si>
    <r>
      <t xml:space="preserve">Клей Energopro® </t>
    </r>
    <r>
      <rPr>
        <sz val="10"/>
        <color indexed="8"/>
        <rFont val="Arial Cyr"/>
        <charset val="204"/>
      </rPr>
      <t>0,8 л (Италия)</t>
    </r>
  </si>
  <si>
    <r>
      <t xml:space="preserve">Клей Energopro® </t>
    </r>
    <r>
      <rPr>
        <sz val="10"/>
        <color indexed="8"/>
        <rFont val="Arial Cyr"/>
        <charset val="204"/>
      </rPr>
      <t>2,6 л (Италия)</t>
    </r>
  </si>
  <si>
    <r>
      <t xml:space="preserve">Очиститель/разбавитель </t>
    </r>
    <r>
      <rPr>
        <b/>
        <sz val="8"/>
        <color indexed="8"/>
        <rFont val="Tahoma"/>
        <family val="2"/>
        <charset val="204"/>
      </rPr>
      <t>Energopro®</t>
    </r>
    <r>
      <rPr>
        <sz val="10"/>
        <color indexed="8"/>
        <rFont val="Arial Cyr"/>
        <charset val="204"/>
      </rPr>
      <t xml:space="preserve"> </t>
    </r>
    <r>
      <rPr>
        <sz val="10"/>
        <rFont val="Arial Cyr"/>
        <charset val="204"/>
      </rPr>
      <t>1,0 л</t>
    </r>
  </si>
  <si>
    <t>Лента армированная самоклеящаяся Energopro® 48мм х 50м, чёрная</t>
  </si>
  <si>
    <t>Лента армированная самоклеящаяся Energopro® 48мм х 25м, чёрная</t>
  </si>
  <si>
    <t>Стусло монтажное из ударопрочной пластмассы Energopro®</t>
  </si>
  <si>
    <t>Нож монтажный Energopro®</t>
  </si>
  <si>
    <t>Прайс-лист от 11.01.2022</t>
  </si>
  <si>
    <t>аксессуары Energopro® для монтажа Energoflex® ENERGOMAX</t>
  </si>
  <si>
    <t>Клей Energopro® 0,8 л (Италия)</t>
  </si>
  <si>
    <t>Клей Energopro® 2,6 л (Италия)</t>
  </si>
  <si>
    <t>Очиститель/разбавитель Energopro® 1,0 л</t>
  </si>
  <si>
    <r>
      <t>трубная изоляция Energoflex</t>
    </r>
    <r>
      <rPr>
        <sz val="12"/>
        <rFont val="Tahoma"/>
        <family val="2"/>
        <charset val="204"/>
      </rPr>
      <t xml:space="preserve">® </t>
    </r>
    <r>
      <rPr>
        <b/>
        <sz val="12"/>
        <rFont val="Tahoma"/>
        <family val="2"/>
        <charset val="204"/>
      </rPr>
      <t>Super</t>
    </r>
  </si>
  <si>
    <t>Лента армированная самокл. Energopro® 48мм х 50м, серая</t>
  </si>
  <si>
    <t>Лента армированная самокл. Energopro® 48мм х 50м, чёрная</t>
  </si>
  <si>
    <t>Лента армированная самокл. Energopro® 48мм х 10м, серая</t>
  </si>
  <si>
    <t>Лента армированная самокл. Energopro® 48мм х 25м, серая</t>
  </si>
  <si>
    <t>Лента армированная самокл. Energopro® 48мм х 25м, чёрная</t>
  </si>
  <si>
    <t>Клей Energopro® 0,5 л (Италия)</t>
  </si>
  <si>
    <t>Зажимы Energopro®  (100 шт.)</t>
  </si>
  <si>
    <t>Лента самоклеящаяся Energoflex® Super SK 3/0.05-15</t>
  </si>
  <si>
    <r>
      <t>Лента армированная с/к Energoflex</t>
    </r>
    <r>
      <rPr>
        <b/>
        <sz val="8"/>
        <rFont val="Calibri"/>
        <family val="2"/>
        <charset val="204"/>
      </rPr>
      <t>®</t>
    </r>
    <r>
      <rPr>
        <b/>
        <sz val="8"/>
        <rFont val="Tahoma"/>
        <family val="2"/>
        <charset val="204"/>
      </rPr>
      <t xml:space="preserve"> 48мм х 25м синяя</t>
    </r>
  </si>
  <si>
    <r>
      <t>Лента армированная с/к Energoflex</t>
    </r>
    <r>
      <rPr>
        <b/>
        <sz val="8"/>
        <rFont val="Calibri"/>
        <family val="2"/>
        <charset val="204"/>
      </rPr>
      <t>®</t>
    </r>
    <r>
      <rPr>
        <b/>
        <sz val="8"/>
        <rFont val="Tahoma"/>
        <family val="2"/>
        <charset val="204"/>
      </rPr>
      <t xml:space="preserve"> 48мм х 25м красная</t>
    </r>
  </si>
  <si>
    <t>Трубка Energoflex® Acoustic 110-5</t>
  </si>
  <si>
    <t>Лента самоклеящаяся Energoflex Super SK 3/0.05-15</t>
  </si>
  <si>
    <t>Лента алюминиевая самоклеящаяся  Energopro® 100мм х 50м</t>
  </si>
  <si>
    <r>
      <t>Лента алюминиевая самоклеящаяся  Energopro</t>
    </r>
    <r>
      <rPr>
        <b/>
        <vertAlign val="superscript"/>
        <sz val="8"/>
        <color theme="1"/>
        <rFont val="Tahoma"/>
        <family val="2"/>
        <charset val="204"/>
      </rPr>
      <t>®</t>
    </r>
    <r>
      <rPr>
        <b/>
        <sz val="8"/>
        <color theme="1"/>
        <rFont val="Tahoma"/>
        <family val="2"/>
        <charset val="204"/>
      </rPr>
      <t xml:space="preserve"> 50мм х 50м</t>
    </r>
  </si>
  <si>
    <t>аксессуары для монтажа Energoflex®  Black Star</t>
  </si>
  <si>
    <t>Зажимы Energopro®  (100 шт.) для фиксации склееных швов</t>
  </si>
  <si>
    <t>аксессуары для листовой теплоизоляции Energoflex Vent</t>
  </si>
  <si>
    <t>НОВИНКА!!! листовая изоляция/рулоны Energoflex Vent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</si>
</sst>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"/>
    <numFmt numFmtId="166" formatCode="#,##0.00_р_."/>
    <numFmt numFmtId="167" formatCode="#,##0.00&quot;р.&quot;"/>
  </numFmts>
  <fonts count="56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Times New Roman"/>
      <family val="1"/>
      <charset val="204"/>
    </font>
    <font>
      <sz val="9"/>
      <name val="Arial Cyr"/>
      <family val="2"/>
      <charset val="204"/>
    </font>
    <font>
      <sz val="8"/>
      <name val="Arial Cyr"/>
      <family val="2"/>
      <charset val="204"/>
    </font>
    <font>
      <b/>
      <sz val="18"/>
      <name val="Arial Cyr"/>
      <family val="2"/>
      <charset val="204"/>
    </font>
    <font>
      <sz val="8"/>
      <name val="Arial Cyr"/>
      <charset val="204"/>
    </font>
    <font>
      <b/>
      <sz val="10"/>
      <name val="Tahoma"/>
      <family val="2"/>
      <charset val="204"/>
    </font>
    <font>
      <sz val="10"/>
      <name val="Tahoma"/>
      <family val="2"/>
      <charset val="204"/>
    </font>
    <font>
      <sz val="8"/>
      <name val="Tahoma"/>
      <family val="2"/>
      <charset val="204"/>
    </font>
    <font>
      <sz val="14"/>
      <name val="Tahoma"/>
      <family val="2"/>
      <charset val="204"/>
    </font>
    <font>
      <b/>
      <sz val="8"/>
      <name val="Tahoma"/>
      <family val="2"/>
      <charset val="204"/>
    </font>
    <font>
      <sz val="7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b/>
      <sz val="7"/>
      <name val="Tahoma"/>
      <family val="2"/>
      <charset val="204"/>
    </font>
    <font>
      <b/>
      <sz val="12"/>
      <name val="Tahoma"/>
      <family val="2"/>
      <charset val="204"/>
    </font>
    <font>
      <sz val="12"/>
      <name val="Tahoma"/>
      <family val="2"/>
      <charset val="204"/>
    </font>
    <font>
      <b/>
      <i/>
      <sz val="16"/>
      <name val="Tahoma"/>
      <family val="2"/>
      <charset val="204"/>
    </font>
    <font>
      <b/>
      <sz val="14"/>
      <name val="Tahoma"/>
      <family val="2"/>
      <charset val="204"/>
    </font>
    <font>
      <b/>
      <sz val="14"/>
      <name val="Calibri"/>
      <family val="2"/>
      <charset val="204"/>
    </font>
    <font>
      <b/>
      <sz val="8"/>
      <name val="Calibri"/>
      <family val="2"/>
      <charset val="204"/>
    </font>
    <font>
      <b/>
      <vertAlign val="superscript"/>
      <sz val="8"/>
      <name val="Tahoma"/>
      <family val="2"/>
      <charset val="204"/>
    </font>
    <font>
      <b/>
      <sz val="1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vertAlign val="superscript"/>
      <sz val="12"/>
      <name val="Tahoma"/>
      <family val="2"/>
      <charset val="204"/>
    </font>
    <font>
      <b/>
      <sz val="8"/>
      <name val="Times New Roman"/>
      <family val="1"/>
      <charset val="204"/>
    </font>
    <font>
      <sz val="12"/>
      <name val="Arial Cyr"/>
      <charset val="204"/>
    </font>
    <font>
      <b/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b/>
      <sz val="11"/>
      <name val="Calibri"/>
      <family val="2"/>
      <charset val="204"/>
    </font>
    <font>
      <b/>
      <vertAlign val="superscript"/>
      <sz val="11"/>
      <name val="Tahoma"/>
      <family val="2"/>
      <charset val="204"/>
    </font>
    <font>
      <sz val="8"/>
      <name val="Arial"/>
      <family val="2"/>
      <charset val="204"/>
    </font>
    <font>
      <b/>
      <sz val="16"/>
      <name val="Calibri"/>
      <family val="2"/>
      <charset val="204"/>
    </font>
    <font>
      <b/>
      <sz val="9"/>
      <name val="Calibri"/>
      <family val="2"/>
      <charset val="204"/>
    </font>
    <font>
      <sz val="9"/>
      <name val="Calibri"/>
      <family val="2"/>
      <charset val="204"/>
    </font>
    <font>
      <sz val="1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10"/>
      <name val="Calibri"/>
      <family val="2"/>
      <charset val="204"/>
    </font>
    <font>
      <sz val="10"/>
      <color indexed="8"/>
      <name val="Arial Cyr"/>
      <charset val="204"/>
    </font>
    <font>
      <sz val="10"/>
      <name val="Arial"/>
      <family val="2"/>
      <charset val="204"/>
    </font>
    <font>
      <vertAlign val="superscript"/>
      <sz val="10"/>
      <name val="Arial Cyr"/>
      <charset val="204"/>
    </font>
    <font>
      <b/>
      <sz val="10"/>
      <name val="Arial Cyr"/>
      <charset val="204"/>
    </font>
    <font>
      <sz val="7"/>
      <name val="Arial Cyr"/>
      <charset val="204"/>
    </font>
    <font>
      <b/>
      <sz val="12"/>
      <name val="Arial Cyr"/>
      <charset val="204"/>
    </font>
    <font>
      <sz val="10"/>
      <color rgb="FF363636"/>
      <name val="Tahoma"/>
      <family val="2"/>
      <charset val="204"/>
    </font>
    <font>
      <b/>
      <sz val="10"/>
      <color rgb="FF363636"/>
      <name val="Tahoma"/>
      <family val="2"/>
      <charset val="204"/>
    </font>
    <font>
      <b/>
      <vertAlign val="superscript"/>
      <sz val="10"/>
      <color rgb="FF363636"/>
      <name val="Tahoma"/>
      <family val="2"/>
      <charset val="204"/>
    </font>
    <font>
      <b/>
      <sz val="8"/>
      <color indexed="8"/>
      <name val="Tahoma"/>
      <family val="2"/>
      <charset val="204"/>
    </font>
    <font>
      <b/>
      <sz val="8"/>
      <color theme="1"/>
      <name val="Tahoma"/>
      <family val="2"/>
      <charset val="204"/>
    </font>
    <font>
      <b/>
      <vertAlign val="superscript"/>
      <sz val="8"/>
      <color theme="1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0E0E0"/>
        <bgColor indexed="64"/>
      </patternFill>
    </fill>
  </fills>
  <borders count="207">
    <border>
      <left/>
      <right/>
      <top/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indexed="64"/>
      </top>
      <bottom style="hair">
        <color indexed="64"/>
      </bottom>
      <diagonal/>
    </border>
    <border>
      <left style="thin">
        <color rgb="FF000000"/>
      </left>
      <right/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/>
      <top style="hair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hair">
        <color indexed="64"/>
      </bottom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>
      <left/>
      <right style="thin">
        <color rgb="FF000000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3">
    <xf numFmtId="0" fontId="0" fillId="0" borderId="0"/>
    <xf numFmtId="0" fontId="1" fillId="0" borderId="0"/>
    <xf numFmtId="0" fontId="36" fillId="0" borderId="0">
      <alignment horizontal="left"/>
    </xf>
  </cellStyleXfs>
  <cellXfs count="1097">
    <xf numFmtId="0" fontId="0" fillId="0" borderId="0" xfId="0"/>
    <xf numFmtId="0" fontId="0" fillId="0" borderId="0" xfId="0" applyBorder="1"/>
    <xf numFmtId="0" fontId="2" fillId="0" borderId="0" xfId="0" applyFont="1" applyBorder="1"/>
    <xf numFmtId="0" fontId="3" fillId="0" borderId="0" xfId="0" applyFont="1"/>
    <xf numFmtId="0" fontId="0" fillId="0" borderId="0" xfId="0" applyBorder="1" applyAlignment="1"/>
    <xf numFmtId="0" fontId="4" fillId="0" borderId="0" xfId="0" applyFont="1"/>
    <xf numFmtId="0" fontId="1" fillId="0" borderId="0" xfId="0" applyFont="1" applyBorder="1"/>
    <xf numFmtId="0" fontId="6" fillId="0" borderId="0" xfId="0" applyFont="1" applyAlignment="1">
      <alignment horizontal="center"/>
    </xf>
    <xf numFmtId="0" fontId="10" fillId="0" borderId="0" xfId="0" applyFont="1" applyAlignment="1"/>
    <xf numFmtId="0" fontId="10" fillId="0" borderId="0" xfId="0" applyFont="1"/>
    <xf numFmtId="49" fontId="12" fillId="0" borderId="3" xfId="0" applyNumberFormat="1" applyFont="1" applyFill="1" applyBorder="1" applyAlignment="1">
      <alignment horizontal="center" vertical="center"/>
    </xf>
    <xf numFmtId="49" fontId="12" fillId="0" borderId="4" xfId="0" applyNumberFormat="1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49" fontId="12" fillId="0" borderId="9" xfId="0" applyNumberFormat="1" applyFont="1" applyFill="1" applyBorder="1" applyAlignment="1">
      <alignment horizontal="center" vertical="center"/>
    </xf>
    <xf numFmtId="49" fontId="12" fillId="0" borderId="1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9" fillId="0" borderId="0" xfId="0" applyFont="1"/>
    <xf numFmtId="49" fontId="12" fillId="0" borderId="18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164" fontId="13" fillId="0" borderId="0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" fontId="13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1" fontId="10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/>
    </xf>
    <xf numFmtId="0" fontId="4" fillId="0" borderId="0" xfId="0" applyFont="1" applyBorder="1"/>
    <xf numFmtId="0" fontId="5" fillId="0" borderId="0" xfId="0" applyFont="1" applyBorder="1"/>
    <xf numFmtId="0" fontId="14" fillId="0" borderId="0" xfId="0" applyFont="1"/>
    <xf numFmtId="0" fontId="9" fillId="0" borderId="0" xfId="0" applyFont="1" applyBorder="1" applyAlignment="1"/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vertical="center"/>
    </xf>
    <xf numFmtId="49" fontId="10" fillId="0" borderId="22" xfId="0" applyNumberFormat="1" applyFont="1" applyFill="1" applyBorder="1" applyAlignment="1">
      <alignment horizontal="center" vertical="center"/>
    </xf>
    <xf numFmtId="164" fontId="10" fillId="0" borderId="19" xfId="0" applyNumberFormat="1" applyFont="1" applyFill="1" applyBorder="1" applyAlignment="1">
      <alignment horizontal="center" vertical="center"/>
    </xf>
    <xf numFmtId="164" fontId="10" fillId="0" borderId="2" xfId="0" applyNumberFormat="1" applyFont="1" applyFill="1" applyBorder="1" applyAlignment="1">
      <alignment horizontal="center" vertical="center"/>
    </xf>
    <xf numFmtId="165" fontId="10" fillId="0" borderId="40" xfId="0" applyNumberFormat="1" applyFont="1" applyFill="1" applyBorder="1" applyAlignment="1">
      <alignment horizontal="center" vertical="center"/>
    </xf>
    <xf numFmtId="164" fontId="10" fillId="0" borderId="12" xfId="0" applyNumberFormat="1" applyFont="1" applyFill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0" xfId="0" applyFont="1" applyBorder="1"/>
    <xf numFmtId="0" fontId="17" fillId="0" borderId="0" xfId="0" applyFont="1" applyBorder="1" applyAlignment="1">
      <alignment vertical="center"/>
    </xf>
    <xf numFmtId="0" fontId="14" fillId="0" borderId="0" xfId="0" applyFont="1" applyBorder="1"/>
    <xf numFmtId="0" fontId="0" fillId="0" borderId="0" xfId="0" applyAlignment="1"/>
    <xf numFmtId="3" fontId="10" fillId="3" borderId="17" xfId="0" applyNumberFormat="1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49" fontId="12" fillId="3" borderId="9" xfId="0" applyNumberFormat="1" applyFont="1" applyFill="1" applyBorder="1" applyAlignment="1">
      <alignment horizontal="center" vertical="center"/>
    </xf>
    <xf numFmtId="164" fontId="10" fillId="3" borderId="39" xfId="0" applyNumberFormat="1" applyFont="1" applyFill="1" applyBorder="1" applyAlignment="1">
      <alignment horizontal="center" vertical="center"/>
    </xf>
    <xf numFmtId="49" fontId="12" fillId="3" borderId="4" xfId="0" applyNumberFormat="1" applyFont="1" applyFill="1" applyBorder="1" applyAlignment="1">
      <alignment horizontal="center" vertical="center"/>
    </xf>
    <xf numFmtId="164" fontId="10" fillId="3" borderId="40" xfId="0" applyNumberFormat="1" applyFont="1" applyFill="1" applyBorder="1" applyAlignment="1">
      <alignment horizontal="center" vertical="center"/>
    </xf>
    <xf numFmtId="49" fontId="12" fillId="3" borderId="5" xfId="0" applyNumberFormat="1" applyFont="1" applyFill="1" applyBorder="1" applyAlignment="1">
      <alignment horizontal="center" vertical="center"/>
    </xf>
    <xf numFmtId="164" fontId="10" fillId="3" borderId="41" xfId="0" applyNumberFormat="1" applyFont="1" applyFill="1" applyBorder="1" applyAlignment="1">
      <alignment horizontal="center" vertical="center"/>
    </xf>
    <xf numFmtId="0" fontId="0" fillId="0" borderId="0" xfId="0"/>
    <xf numFmtId="0" fontId="5" fillId="0" borderId="0" xfId="0" applyFont="1"/>
    <xf numFmtId="49" fontId="10" fillId="3" borderId="22" xfId="0" applyNumberFormat="1" applyFont="1" applyFill="1" applyBorder="1" applyAlignment="1">
      <alignment horizontal="center" vertical="center"/>
    </xf>
    <xf numFmtId="49" fontId="10" fillId="3" borderId="23" xfId="0" applyNumberFormat="1" applyFont="1" applyFill="1" applyBorder="1" applyAlignment="1">
      <alignment horizontal="center" vertical="center"/>
    </xf>
    <xf numFmtId="49" fontId="10" fillId="3" borderId="25" xfId="0" applyNumberFormat="1" applyFont="1" applyFill="1" applyBorder="1" applyAlignment="1">
      <alignment horizontal="center" vertical="center"/>
    </xf>
    <xf numFmtId="3" fontId="10" fillId="3" borderId="19" xfId="0" applyNumberFormat="1" applyFont="1" applyFill="1" applyBorder="1" applyAlignment="1">
      <alignment horizontal="center" vertical="center"/>
    </xf>
    <xf numFmtId="3" fontId="10" fillId="3" borderId="2" xfId="0" applyNumberFormat="1" applyFont="1" applyFill="1" applyBorder="1" applyAlignment="1">
      <alignment horizontal="center" vertical="center"/>
    </xf>
    <xf numFmtId="49" fontId="12" fillId="0" borderId="102" xfId="0" applyNumberFormat="1" applyFont="1" applyFill="1" applyBorder="1" applyAlignment="1">
      <alignment horizontal="center" vertical="center"/>
    </xf>
    <xf numFmtId="0" fontId="10" fillId="0" borderId="30" xfId="0" applyNumberFormat="1" applyFont="1" applyFill="1" applyBorder="1" applyAlignment="1">
      <alignment horizontal="center" vertical="center" wrapText="1"/>
    </xf>
    <xf numFmtId="49" fontId="22" fillId="0" borderId="102" xfId="0" applyNumberFormat="1" applyFont="1" applyFill="1" applyBorder="1" applyAlignment="1">
      <alignment horizontal="center" vertical="center"/>
    </xf>
    <xf numFmtId="0" fontId="10" fillId="0" borderId="30" xfId="0" applyFont="1" applyFill="1" applyBorder="1" applyAlignment="1">
      <alignment horizontal="center" vertical="center"/>
    </xf>
    <xf numFmtId="49" fontId="12" fillId="0" borderId="100" xfId="0" applyNumberFormat="1" applyFont="1" applyFill="1" applyBorder="1" applyAlignment="1">
      <alignment horizontal="center" vertical="center"/>
    </xf>
    <xf numFmtId="0" fontId="10" fillId="0" borderId="31" xfId="0" applyFont="1" applyFill="1" applyBorder="1" applyAlignment="1">
      <alignment horizontal="center" vertical="center"/>
    </xf>
    <xf numFmtId="0" fontId="12" fillId="0" borderId="9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49" fontId="10" fillId="0" borderId="23" xfId="0" applyNumberFormat="1" applyFont="1" applyFill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25" fillId="0" borderId="0" xfId="0" applyFont="1"/>
    <xf numFmtId="0" fontId="26" fillId="0" borderId="0" xfId="0" applyFont="1" applyAlignment="1">
      <alignment vertical="center"/>
    </xf>
    <xf numFmtId="0" fontId="27" fillId="0" borderId="0" xfId="0" applyFont="1"/>
    <xf numFmtId="0" fontId="12" fillId="0" borderId="0" xfId="0" applyFont="1" applyFill="1" applyBorder="1" applyAlignment="1"/>
    <xf numFmtId="0" fontId="7" fillId="0" borderId="0" xfId="0" applyFont="1"/>
    <xf numFmtId="0" fontId="10" fillId="0" borderId="31" xfId="0" applyNumberFormat="1" applyFont="1" applyFill="1" applyBorder="1" applyAlignment="1">
      <alignment horizontal="center" vertical="center"/>
    </xf>
    <xf numFmtId="0" fontId="10" fillId="0" borderId="30" xfId="0" applyNumberFormat="1" applyFont="1" applyFill="1" applyBorder="1" applyAlignment="1">
      <alignment horizontal="center" vertical="center"/>
    </xf>
    <xf numFmtId="4" fontId="10" fillId="0" borderId="31" xfId="0" applyNumberFormat="1" applyFont="1" applyFill="1" applyBorder="1" applyAlignment="1">
      <alignment horizontal="center" vertical="center"/>
    </xf>
    <xf numFmtId="0" fontId="10" fillId="0" borderId="99" xfId="0" applyNumberFormat="1" applyFont="1" applyFill="1" applyBorder="1" applyAlignment="1">
      <alignment horizontal="center" vertical="center"/>
    </xf>
    <xf numFmtId="4" fontId="10" fillId="0" borderId="30" xfId="0" applyNumberFormat="1" applyFont="1" applyFill="1" applyBorder="1" applyAlignment="1">
      <alignment horizontal="center" vertical="center" wrapText="1"/>
    </xf>
    <xf numFmtId="4" fontId="10" fillId="0" borderId="30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12" fillId="0" borderId="97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40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49" fontId="12" fillId="0" borderId="47" xfId="0" applyNumberFormat="1" applyFont="1" applyBorder="1" applyAlignment="1">
      <alignment horizontal="center" vertical="center" wrapText="1"/>
    </xf>
    <xf numFmtId="49" fontId="12" fillId="0" borderId="3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2" fontId="12" fillId="0" borderId="27" xfId="0" applyNumberFormat="1" applyFont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 vertical="center" wrapText="1"/>
    </xf>
    <xf numFmtId="2" fontId="12" fillId="0" borderId="29" xfId="0" applyNumberFormat="1" applyFont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2" fillId="0" borderId="0" xfId="0" applyFont="1" applyBorder="1" applyAlignment="1">
      <alignment horizontal="left" vertical="center" wrapText="1"/>
    </xf>
    <xf numFmtId="2" fontId="12" fillId="0" borderId="0" xfId="0" applyNumberFormat="1" applyFont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 vertical="center"/>
    </xf>
    <xf numFmtId="0" fontId="9" fillId="0" borderId="0" xfId="0" applyFont="1" applyBorder="1"/>
    <xf numFmtId="0" fontId="17" fillId="0" borderId="34" xfId="0" applyFont="1" applyFill="1" applyBorder="1" applyAlignment="1">
      <alignment vertical="center" wrapText="1"/>
    </xf>
    <xf numFmtId="0" fontId="17" fillId="0" borderId="35" xfId="0" applyFont="1" applyFill="1" applyBorder="1" applyAlignment="1">
      <alignment vertical="center" wrapText="1"/>
    </xf>
    <xf numFmtId="0" fontId="0" fillId="0" borderId="36" xfId="0" applyBorder="1" applyAlignment="1"/>
    <xf numFmtId="0" fontId="20" fillId="0" borderId="34" xfId="0" applyFont="1" applyFill="1" applyBorder="1" applyAlignment="1">
      <alignment vertical="center" wrapText="1"/>
    </xf>
    <xf numFmtId="0" fontId="20" fillId="0" borderId="35" xfId="0" applyFont="1" applyFill="1" applyBorder="1" applyAlignment="1">
      <alignment vertical="center" wrapText="1"/>
    </xf>
    <xf numFmtId="0" fontId="12" fillId="0" borderId="57" xfId="0" applyFont="1" applyFill="1" applyBorder="1" applyAlignment="1">
      <alignment horizontal="center" vertical="center" textRotation="90" wrapText="1"/>
    </xf>
    <xf numFmtId="0" fontId="12" fillId="0" borderId="32" xfId="0" applyFont="1" applyFill="1" applyBorder="1" applyAlignment="1">
      <alignment horizontal="center" vertical="center" textRotation="90" wrapText="1"/>
    </xf>
    <xf numFmtId="49" fontId="12" fillId="0" borderId="101" xfId="0" applyNumberFormat="1" applyFont="1" applyFill="1" applyBorder="1" applyAlignment="1">
      <alignment horizontal="center" vertical="center"/>
    </xf>
    <xf numFmtId="0" fontId="10" fillId="0" borderId="99" xfId="0" applyNumberFormat="1" applyFont="1" applyFill="1" applyBorder="1" applyAlignment="1">
      <alignment horizontal="center" vertical="center" wrapText="1"/>
    </xf>
    <xf numFmtId="49" fontId="10" fillId="0" borderId="112" xfId="0" applyNumberFormat="1" applyFont="1" applyFill="1" applyBorder="1" applyAlignment="1">
      <alignment horizontal="center" vertical="center"/>
    </xf>
    <xf numFmtId="49" fontId="10" fillId="0" borderId="14" xfId="0" applyNumberFormat="1" applyFont="1" applyFill="1" applyBorder="1" applyAlignment="1">
      <alignment horizontal="center" vertical="center"/>
    </xf>
    <xf numFmtId="0" fontId="12" fillId="0" borderId="59" xfId="0" applyFont="1" applyFill="1" applyBorder="1" applyAlignment="1">
      <alignment horizontal="center" vertical="center" textRotation="90" wrapText="1"/>
    </xf>
    <xf numFmtId="0" fontId="12" fillId="0" borderId="76" xfId="0" applyFont="1" applyFill="1" applyBorder="1" applyAlignment="1">
      <alignment horizontal="center" vertical="center" wrapText="1"/>
    </xf>
    <xf numFmtId="4" fontId="10" fillId="0" borderId="99" xfId="0" applyNumberFormat="1" applyFont="1" applyFill="1" applyBorder="1" applyAlignment="1">
      <alignment horizontal="center" vertical="center" wrapText="1"/>
    </xf>
    <xf numFmtId="1" fontId="10" fillId="0" borderId="108" xfId="0" applyNumberFormat="1" applyFont="1" applyFill="1" applyBorder="1" applyAlignment="1">
      <alignment horizontal="center" vertical="center" wrapText="1"/>
    </xf>
    <xf numFmtId="1" fontId="10" fillId="0" borderId="82" xfId="0" applyNumberFormat="1" applyFont="1" applyFill="1" applyBorder="1" applyAlignment="1">
      <alignment horizontal="center" vertical="center" wrapText="1"/>
    </xf>
    <xf numFmtId="1" fontId="10" fillId="0" borderId="82" xfId="0" applyNumberFormat="1" applyFont="1" applyFill="1" applyBorder="1" applyAlignment="1">
      <alignment horizontal="center" vertical="center"/>
    </xf>
    <xf numFmtId="1" fontId="10" fillId="0" borderId="87" xfId="0" applyNumberFormat="1" applyFont="1" applyFill="1" applyBorder="1" applyAlignment="1">
      <alignment horizontal="center" vertical="center"/>
    </xf>
    <xf numFmtId="0" fontId="10" fillId="0" borderId="30" xfId="0" applyNumberFormat="1" applyFont="1" applyFill="1" applyBorder="1" applyAlignment="1">
      <alignment vertical="center"/>
    </xf>
    <xf numFmtId="1" fontId="10" fillId="0" borderId="103" xfId="0" applyNumberFormat="1" applyFont="1" applyFill="1" applyBorder="1" applyAlignment="1">
      <alignment horizontal="center" vertical="center"/>
    </xf>
    <xf numFmtId="1" fontId="10" fillId="0" borderId="79" xfId="0" applyNumberFormat="1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1" fontId="10" fillId="0" borderId="80" xfId="0" applyNumberFormat="1" applyFont="1" applyFill="1" applyBorder="1" applyAlignment="1">
      <alignment horizontal="center" vertical="center"/>
    </xf>
    <xf numFmtId="0" fontId="17" fillId="0" borderId="36" xfId="0" applyFont="1" applyFill="1" applyBorder="1" applyAlignment="1">
      <alignment vertical="center"/>
    </xf>
    <xf numFmtId="0" fontId="17" fillId="0" borderId="37" xfId="0" applyFont="1" applyFill="1" applyBorder="1" applyAlignment="1">
      <alignment vertical="center"/>
    </xf>
    <xf numFmtId="0" fontId="10" fillId="0" borderId="36" xfId="0" applyFont="1" applyBorder="1" applyAlignment="1"/>
    <xf numFmtId="0" fontId="10" fillId="0" borderId="37" xfId="0" applyFont="1" applyBorder="1" applyAlignment="1"/>
    <xf numFmtId="0" fontId="9" fillId="0" borderId="36" xfId="0" applyFont="1" applyBorder="1" applyAlignment="1"/>
    <xf numFmtId="0" fontId="9" fillId="0" borderId="37" xfId="0" applyFont="1" applyBorder="1" applyAlignment="1"/>
    <xf numFmtId="0" fontId="9" fillId="0" borderId="37" xfId="0" applyFont="1" applyBorder="1"/>
    <xf numFmtId="0" fontId="10" fillId="0" borderId="99" xfId="0" applyNumberFormat="1" applyFont="1" applyFill="1" applyBorder="1" applyAlignment="1">
      <alignment vertical="center"/>
    </xf>
    <xf numFmtId="0" fontId="10" fillId="0" borderId="31" xfId="0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/>
    <xf numFmtId="49" fontId="12" fillId="0" borderId="135" xfId="0" applyNumberFormat="1" applyFont="1" applyFill="1" applyBorder="1" applyAlignment="1">
      <alignment horizontal="center" vertical="center" wrapText="1"/>
    </xf>
    <xf numFmtId="49" fontId="12" fillId="0" borderId="144" xfId="0" applyNumberFormat="1" applyFont="1" applyFill="1" applyBorder="1" applyAlignment="1">
      <alignment horizontal="center" vertical="center" wrapText="1"/>
    </xf>
    <xf numFmtId="0" fontId="5" fillId="0" borderId="37" xfId="0" applyFont="1" applyBorder="1"/>
    <xf numFmtId="0" fontId="20" fillId="0" borderId="0" xfId="0" applyFont="1" applyFill="1" applyBorder="1" applyAlignment="1">
      <alignment vertical="center"/>
    </xf>
    <xf numFmtId="0" fontId="20" fillId="0" borderId="37" xfId="0" applyFont="1" applyFill="1" applyBorder="1" applyAlignment="1">
      <alignment horizontal="center" vertical="center"/>
    </xf>
    <xf numFmtId="0" fontId="20" fillId="0" borderId="66" xfId="0" applyFont="1" applyFill="1" applyBorder="1" applyAlignment="1">
      <alignment horizontal="center" vertical="center"/>
    </xf>
    <xf numFmtId="0" fontId="17" fillId="0" borderId="36" xfId="0" applyFont="1" applyFill="1" applyBorder="1" applyAlignment="1">
      <alignment horizontal="center" vertical="center"/>
    </xf>
    <xf numFmtId="0" fontId="3" fillId="0" borderId="37" xfId="0" applyFont="1" applyBorder="1"/>
    <xf numFmtId="0" fontId="10" fillId="0" borderId="0" xfId="0" applyFont="1" applyBorder="1" applyAlignment="1">
      <alignment wrapText="1"/>
    </xf>
    <xf numFmtId="0" fontId="10" fillId="0" borderId="37" xfId="0" applyFont="1" applyBorder="1" applyAlignment="1">
      <alignment wrapText="1"/>
    </xf>
    <xf numFmtId="0" fontId="14" fillId="0" borderId="37" xfId="0" applyFont="1" applyBorder="1" applyAlignment="1">
      <alignment vertical="center" wrapText="1"/>
    </xf>
    <xf numFmtId="0" fontId="17" fillId="0" borderId="37" xfId="0" applyFont="1" applyFill="1" applyBorder="1" applyAlignment="1">
      <alignment horizontal="center" vertical="center"/>
    </xf>
    <xf numFmtId="0" fontId="10" fillId="0" borderId="37" xfId="0" applyFont="1" applyBorder="1" applyAlignment="1">
      <alignment vertical="center" wrapText="1"/>
    </xf>
    <xf numFmtId="49" fontId="12" fillId="0" borderId="8" xfId="0" applyNumberFormat="1" applyFont="1" applyFill="1" applyBorder="1" applyAlignment="1">
      <alignment horizontal="center" vertical="center"/>
    </xf>
    <xf numFmtId="49" fontId="10" fillId="0" borderId="25" xfId="0" applyNumberFormat="1" applyFont="1" applyFill="1" applyBorder="1" applyAlignment="1">
      <alignment horizontal="center" vertical="center"/>
    </xf>
    <xf numFmtId="165" fontId="10" fillId="0" borderId="41" xfId="0" applyNumberFormat="1" applyFont="1" applyFill="1" applyBorder="1" applyAlignment="1">
      <alignment horizontal="center" vertical="center"/>
    </xf>
    <xf numFmtId="165" fontId="10" fillId="0" borderId="39" xfId="0" applyNumberFormat="1" applyFont="1" applyFill="1" applyBorder="1" applyAlignment="1">
      <alignment horizontal="center" vertical="center"/>
    </xf>
    <xf numFmtId="0" fontId="10" fillId="3" borderId="40" xfId="0" applyFont="1" applyFill="1" applyBorder="1" applyAlignment="1">
      <alignment horizontal="center" vertical="center"/>
    </xf>
    <xf numFmtId="0" fontId="10" fillId="3" borderId="4" xfId="0" applyNumberFormat="1" applyFont="1" applyFill="1" applyBorder="1" applyAlignment="1">
      <alignment horizontal="center" vertical="center"/>
    </xf>
    <xf numFmtId="0" fontId="10" fillId="3" borderId="40" xfId="0" applyFont="1" applyFill="1" applyBorder="1" applyAlignment="1">
      <alignment horizontal="center" vertical="top"/>
    </xf>
    <xf numFmtId="0" fontId="10" fillId="3" borderId="5" xfId="0" applyNumberFormat="1" applyFont="1" applyFill="1" applyBorder="1" applyAlignment="1">
      <alignment horizontal="center" vertical="center"/>
    </xf>
    <xf numFmtId="12" fontId="10" fillId="3" borderId="25" xfId="0" applyNumberFormat="1" applyFont="1" applyFill="1" applyBorder="1" applyAlignment="1">
      <alignment horizontal="center" vertical="center"/>
    </xf>
    <xf numFmtId="12" fontId="10" fillId="3" borderId="41" xfId="0" applyNumberFormat="1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12" fontId="10" fillId="3" borderId="18" xfId="0" applyNumberFormat="1" applyFont="1" applyFill="1" applyBorder="1" applyAlignment="1">
      <alignment horizontal="center" vertical="center"/>
    </xf>
    <xf numFmtId="12" fontId="10" fillId="3" borderId="22" xfId="0" applyNumberFormat="1" applyFont="1" applyFill="1" applyBorder="1" applyAlignment="1">
      <alignment horizontal="center" vertical="center"/>
    </xf>
    <xf numFmtId="12" fontId="10" fillId="3" borderId="155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vertical="center" wrapText="1"/>
    </xf>
    <xf numFmtId="0" fontId="10" fillId="0" borderId="133" xfId="0" applyFont="1" applyBorder="1" applyAlignment="1">
      <alignment horizontal="center" vertical="center"/>
    </xf>
    <xf numFmtId="0" fontId="29" fillId="0" borderId="0" xfId="0" applyFont="1"/>
    <xf numFmtId="0" fontId="16" fillId="5" borderId="76" xfId="0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164" xfId="0" applyFont="1" applyBorder="1" applyAlignment="1">
      <alignment horizontal="center" wrapText="1"/>
    </xf>
    <xf numFmtId="0" fontId="13" fillId="0" borderId="165" xfId="0" applyFont="1" applyBorder="1" applyAlignment="1">
      <alignment horizontal="center" wrapText="1"/>
    </xf>
    <xf numFmtId="0" fontId="13" fillId="0" borderId="166" xfId="0" applyFont="1" applyBorder="1" applyAlignment="1">
      <alignment horizontal="center" wrapText="1"/>
    </xf>
    <xf numFmtId="0" fontId="16" fillId="5" borderId="167" xfId="0" applyFont="1" applyFill="1" applyBorder="1" applyAlignment="1">
      <alignment horizontal="center" wrapText="1"/>
    </xf>
    <xf numFmtId="0" fontId="13" fillId="5" borderId="168" xfId="0" applyFont="1" applyFill="1" applyBorder="1" applyAlignment="1">
      <alignment horizontal="center" wrapText="1"/>
    </xf>
    <xf numFmtId="0" fontId="13" fillId="5" borderId="67" xfId="0" applyFont="1" applyFill="1" applyBorder="1" applyAlignment="1">
      <alignment horizontal="center" wrapText="1"/>
    </xf>
    <xf numFmtId="0" fontId="16" fillId="0" borderId="167" xfId="0" applyFont="1" applyBorder="1" applyAlignment="1">
      <alignment horizontal="center" wrapText="1"/>
    </xf>
    <xf numFmtId="0" fontId="13" fillId="0" borderId="168" xfId="0" applyFont="1" applyBorder="1" applyAlignment="1">
      <alignment horizontal="center" wrapText="1"/>
    </xf>
    <xf numFmtId="0" fontId="13" fillId="0" borderId="67" xfId="0" applyFont="1" applyBorder="1" applyAlignment="1">
      <alignment horizontal="center" wrapText="1"/>
    </xf>
    <xf numFmtId="0" fontId="16" fillId="5" borderId="169" xfId="0" applyFont="1" applyFill="1" applyBorder="1" applyAlignment="1">
      <alignment horizontal="center" wrapText="1"/>
    </xf>
    <xf numFmtId="0" fontId="13" fillId="5" borderId="170" xfId="0" applyFont="1" applyFill="1" applyBorder="1" applyAlignment="1">
      <alignment horizontal="center" wrapText="1"/>
    </xf>
    <xf numFmtId="0" fontId="13" fillId="5" borderId="125" xfId="0" applyFont="1" applyFill="1" applyBorder="1" applyAlignment="1">
      <alignment horizontal="center" wrapText="1"/>
    </xf>
    <xf numFmtId="0" fontId="9" fillId="0" borderId="0" xfId="0" applyFont="1" applyAlignment="1"/>
    <xf numFmtId="0" fontId="9" fillId="0" borderId="0" xfId="0" applyFont="1" applyAlignment="1">
      <alignment vertical="center"/>
    </xf>
    <xf numFmtId="0" fontId="9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49" fontId="16" fillId="2" borderId="174" xfId="0" applyNumberFormat="1" applyFont="1" applyFill="1" applyBorder="1" applyAlignment="1">
      <alignment horizontal="center" vertical="center" wrapText="1"/>
    </xf>
    <xf numFmtId="0" fontId="16" fillId="2" borderId="174" xfId="0" applyFont="1" applyFill="1" applyBorder="1" applyAlignment="1">
      <alignment horizontal="center" vertical="center" wrapText="1"/>
    </xf>
    <xf numFmtId="0" fontId="16" fillId="2" borderId="175" xfId="0" applyFont="1" applyFill="1" applyBorder="1" applyAlignment="1">
      <alignment horizontal="center" vertical="center" wrapText="1"/>
    </xf>
    <xf numFmtId="49" fontId="12" fillId="0" borderId="145" xfId="0" applyNumberFormat="1" applyFont="1" applyFill="1" applyBorder="1" applyAlignment="1">
      <alignment horizontal="center" vertical="center" wrapText="1"/>
    </xf>
    <xf numFmtId="49" fontId="12" fillId="0" borderId="99" xfId="0" applyNumberFormat="1" applyFont="1" applyFill="1" applyBorder="1" applyAlignment="1">
      <alignment horizontal="center" vertical="center"/>
    </xf>
    <xf numFmtId="49" fontId="12" fillId="0" borderId="30" xfId="0" applyNumberFormat="1" applyFont="1" applyFill="1" applyBorder="1" applyAlignment="1">
      <alignment horizontal="center" vertical="center"/>
    </xf>
    <xf numFmtId="0" fontId="0" fillId="0" borderId="80" xfId="0" applyFont="1" applyBorder="1"/>
    <xf numFmtId="0" fontId="10" fillId="0" borderId="0" xfId="0" applyFont="1" applyBorder="1" applyAlignment="1">
      <alignment horizontal="left"/>
    </xf>
    <xf numFmtId="0" fontId="11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8" fillId="0" borderId="147" xfId="0" applyNumberFormat="1" applyFont="1" applyFill="1" applyBorder="1" applyAlignment="1">
      <alignment horizontal="center" vertical="center" wrapText="1"/>
    </xf>
    <xf numFmtId="49" fontId="8" fillId="0" borderId="148" xfId="0" applyNumberFormat="1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/>
    </xf>
    <xf numFmtId="0" fontId="32" fillId="3" borderId="38" xfId="0" applyFont="1" applyFill="1" applyBorder="1" applyAlignment="1">
      <alignment horizontal="center" vertical="center"/>
    </xf>
    <xf numFmtId="0" fontId="12" fillId="0" borderId="147" xfId="0" applyFont="1" applyBorder="1" applyAlignment="1">
      <alignment horizontal="center" vertical="center"/>
    </xf>
    <xf numFmtId="0" fontId="12" fillId="0" borderId="148" xfId="0" applyFont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49" fontId="12" fillId="3" borderId="21" xfId="0" applyNumberFormat="1" applyFont="1" applyFill="1" applyBorder="1" applyAlignment="1">
      <alignment horizontal="center" vertical="center"/>
    </xf>
    <xf numFmtId="49" fontId="12" fillId="3" borderId="6" xfId="0" applyNumberFormat="1" applyFont="1" applyFill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0" xfId="0" applyFont="1" applyAlignment="1">
      <alignment vertical="center"/>
    </xf>
    <xf numFmtId="4" fontId="12" fillId="0" borderId="80" xfId="0" applyNumberFormat="1" applyFont="1" applyFill="1" applyBorder="1" applyAlignment="1">
      <alignment horizontal="center" vertical="center" wrapText="1"/>
    </xf>
    <xf numFmtId="4" fontId="12" fillId="0" borderId="79" xfId="0" applyNumberFormat="1" applyFont="1" applyFill="1" applyBorder="1" applyAlignment="1">
      <alignment horizontal="center" vertical="center" wrapText="1"/>
    </xf>
    <xf numFmtId="4" fontId="12" fillId="0" borderId="103" xfId="0" applyNumberFormat="1" applyFont="1" applyBorder="1" applyAlignment="1">
      <alignment horizontal="center" vertical="center" wrapText="1"/>
    </xf>
    <xf numFmtId="4" fontId="12" fillId="0" borderId="79" xfId="0" applyNumberFormat="1" applyFont="1" applyBorder="1" applyAlignment="1">
      <alignment horizontal="center" vertical="center" wrapText="1"/>
    </xf>
    <xf numFmtId="4" fontId="12" fillId="0" borderId="128" xfId="0" applyNumberFormat="1" applyFont="1" applyFill="1" applyBorder="1" applyAlignment="1">
      <alignment horizontal="center" vertical="center" wrapText="1"/>
    </xf>
    <xf numFmtId="0" fontId="10" fillId="0" borderId="93" xfId="0" applyFont="1" applyBorder="1" applyAlignment="1">
      <alignment horizontal="center" vertical="center"/>
    </xf>
    <xf numFmtId="0" fontId="10" fillId="0" borderId="65" xfId="0" applyFont="1" applyBorder="1" applyAlignment="1">
      <alignment horizontal="left"/>
    </xf>
    <xf numFmtId="0" fontId="10" fillId="0" borderId="26" xfId="0" applyFont="1" applyBorder="1" applyAlignment="1">
      <alignment horizontal="left"/>
    </xf>
    <xf numFmtId="4" fontId="12" fillId="0" borderId="39" xfId="0" applyNumberFormat="1" applyFont="1" applyBorder="1" applyAlignment="1">
      <alignment horizontal="center" vertical="center"/>
    </xf>
    <xf numFmtId="4" fontId="12" fillId="0" borderId="40" xfId="0" applyNumberFormat="1" applyFont="1" applyBorder="1" applyAlignment="1">
      <alignment horizontal="center" vertical="center"/>
    </xf>
    <xf numFmtId="4" fontId="12" fillId="0" borderId="41" xfId="0" applyNumberFormat="1" applyFont="1" applyBorder="1" applyAlignment="1">
      <alignment horizontal="center" vertical="center"/>
    </xf>
    <xf numFmtId="4" fontId="13" fillId="5" borderId="30" xfId="0" applyNumberFormat="1" applyFont="1" applyFill="1" applyBorder="1" applyAlignment="1">
      <alignment horizontal="center" vertical="center" wrapText="1"/>
    </xf>
    <xf numFmtId="4" fontId="13" fillId="0" borderId="30" xfId="0" applyNumberFormat="1" applyFont="1" applyBorder="1" applyAlignment="1">
      <alignment horizontal="center" vertical="center" wrapText="1"/>
    </xf>
    <xf numFmtId="4" fontId="13" fillId="2" borderId="30" xfId="0" applyNumberFormat="1" applyFont="1" applyFill="1" applyBorder="1" applyAlignment="1">
      <alignment horizontal="center" vertical="center" wrapText="1"/>
    </xf>
    <xf numFmtId="4" fontId="13" fillId="0" borderId="31" xfId="0" applyNumberFormat="1" applyFont="1" applyBorder="1" applyAlignment="1">
      <alignment horizontal="center" vertical="center" wrapText="1"/>
    </xf>
    <xf numFmtId="4" fontId="13" fillId="5" borderId="79" xfId="0" applyNumberFormat="1" applyFont="1" applyFill="1" applyBorder="1" applyAlignment="1">
      <alignment horizontal="center" vertical="center" wrapText="1"/>
    </xf>
    <xf numFmtId="4" fontId="13" fillId="0" borderId="79" xfId="0" applyNumberFormat="1" applyFont="1" applyBorder="1" applyAlignment="1">
      <alignment horizontal="center" vertical="center" wrapText="1"/>
    </xf>
    <xf numFmtId="4" fontId="13" fillId="2" borderId="79" xfId="0" applyNumberFormat="1" applyFont="1" applyFill="1" applyBorder="1" applyAlignment="1">
      <alignment horizontal="center" vertical="center" wrapText="1"/>
    </xf>
    <xf numFmtId="0" fontId="10" fillId="0" borderId="119" xfId="0" applyFont="1" applyBorder="1"/>
    <xf numFmtId="0" fontId="10" fillId="0" borderId="120" xfId="0" applyFont="1" applyBorder="1"/>
    <xf numFmtId="0" fontId="10" fillId="0" borderId="121" xfId="0" applyFont="1" applyBorder="1"/>
    <xf numFmtId="0" fontId="3" fillId="0" borderId="33" xfId="0" applyFont="1" applyBorder="1"/>
    <xf numFmtId="0" fontId="3" fillId="0" borderId="34" xfId="0" applyFont="1" applyBorder="1"/>
    <xf numFmtId="0" fontId="3" fillId="0" borderId="35" xfId="0" applyFont="1" applyBorder="1"/>
    <xf numFmtId="0" fontId="5" fillId="0" borderId="36" xfId="0" applyFont="1" applyBorder="1"/>
    <xf numFmtId="49" fontId="8" fillId="0" borderId="186" xfId="0" applyNumberFormat="1" applyFont="1" applyFill="1" applyBorder="1" applyAlignment="1">
      <alignment horizontal="center" vertical="center"/>
    </xf>
    <xf numFmtId="49" fontId="8" fillId="0" borderId="30" xfId="0" applyNumberFormat="1" applyFont="1" applyFill="1" applyBorder="1" applyAlignment="1">
      <alignment horizontal="center" vertical="center"/>
    </xf>
    <xf numFmtId="0" fontId="32" fillId="0" borderId="30" xfId="0" applyFont="1" applyFill="1" applyBorder="1" applyAlignment="1">
      <alignment horizontal="center" vertical="center"/>
    </xf>
    <xf numFmtId="0" fontId="32" fillId="0" borderId="31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vertical="center"/>
    </xf>
    <xf numFmtId="0" fontId="38" fillId="0" borderId="0" xfId="0" applyFont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49" fontId="12" fillId="0" borderId="0" xfId="0" applyNumberFormat="1" applyFont="1" applyBorder="1" applyAlignment="1">
      <alignment horizontal="center" vertical="center" wrapText="1"/>
    </xf>
    <xf numFmtId="0" fontId="17" fillId="2" borderId="119" xfId="0" applyFont="1" applyFill="1" applyBorder="1" applyAlignment="1">
      <alignment vertical="center" wrapText="1"/>
    </xf>
    <xf numFmtId="0" fontId="17" fillId="2" borderId="120" xfId="0" applyFont="1" applyFill="1" applyBorder="1" applyAlignment="1">
      <alignment vertical="center" wrapText="1"/>
    </xf>
    <xf numFmtId="0" fontId="17" fillId="2" borderId="119" xfId="0" applyFont="1" applyFill="1" applyBorder="1" applyAlignment="1">
      <alignment vertical="center"/>
    </xf>
    <xf numFmtId="0" fontId="17" fillId="2" borderId="120" xfId="0" applyFont="1" applyFill="1" applyBorder="1" applyAlignment="1">
      <alignment vertical="center"/>
    </xf>
    <xf numFmtId="0" fontId="17" fillId="2" borderId="121" xfId="0" applyFont="1" applyFill="1" applyBorder="1" applyAlignment="1">
      <alignment vertical="center"/>
    </xf>
    <xf numFmtId="0" fontId="10" fillId="0" borderId="62" xfId="0" applyFont="1" applyFill="1" applyBorder="1" applyAlignment="1">
      <alignment horizontal="center" vertical="center" textRotation="90" wrapText="1"/>
    </xf>
    <xf numFmtId="0" fontId="10" fillId="0" borderId="68" xfId="0" applyFont="1" applyFill="1" applyBorder="1" applyAlignment="1">
      <alignment horizontal="center" vertical="center" textRotation="90" wrapText="1"/>
    </xf>
    <xf numFmtId="0" fontId="12" fillId="0" borderId="56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center" vertical="center" wrapText="1"/>
    </xf>
    <xf numFmtId="0" fontId="10" fillId="3" borderId="42" xfId="0" applyFont="1" applyFill="1" applyBorder="1" applyAlignment="1">
      <alignment horizontal="center" vertical="center" textRotation="90" wrapText="1"/>
    </xf>
    <xf numFmtId="0" fontId="10" fillId="0" borderId="52" xfId="0" applyFont="1" applyFill="1" applyBorder="1" applyAlignment="1">
      <alignment horizontal="center" vertical="center" textRotation="90" wrapText="1"/>
    </xf>
    <xf numFmtId="0" fontId="10" fillId="3" borderId="43" xfId="0" applyFont="1" applyFill="1" applyBorder="1" applyAlignment="1">
      <alignment horizontal="center" vertical="center" textRotation="90" wrapText="1"/>
    </xf>
    <xf numFmtId="0" fontId="10" fillId="0" borderId="72" xfId="0" applyFont="1" applyFill="1" applyBorder="1" applyAlignment="1">
      <alignment horizontal="center" vertical="center" textRotation="90" wrapText="1"/>
    </xf>
    <xf numFmtId="0" fontId="10" fillId="0" borderId="49" xfId="0" applyFont="1" applyFill="1" applyBorder="1" applyAlignment="1">
      <alignment horizontal="center" vertical="center" textRotation="90" wrapText="1"/>
    </xf>
    <xf numFmtId="0" fontId="10" fillId="0" borderId="0" xfId="0" applyFont="1" applyBorder="1" applyAlignment="1">
      <alignment horizontal="left"/>
    </xf>
    <xf numFmtId="0" fontId="10" fillId="0" borderId="36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37" xfId="0" applyFont="1" applyBorder="1" applyAlignment="1">
      <alignment horizontal="left" vertical="center" wrapText="1"/>
    </xf>
    <xf numFmtId="167" fontId="12" fillId="0" borderId="142" xfId="0" applyNumberFormat="1" applyFont="1" applyBorder="1" applyAlignment="1">
      <alignment horizontal="center" vertical="center" wrapText="1"/>
    </xf>
    <xf numFmtId="0" fontId="10" fillId="0" borderId="99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2" fillId="3" borderId="58" xfId="0" applyFont="1" applyFill="1" applyBorder="1" applyAlignment="1">
      <alignment horizontal="center" vertical="center" wrapText="1"/>
    </xf>
    <xf numFmtId="0" fontId="12" fillId="3" borderId="122" xfId="0" applyFont="1" applyFill="1" applyBorder="1" applyAlignment="1">
      <alignment horizontal="center" vertical="center" wrapText="1"/>
    </xf>
    <xf numFmtId="0" fontId="12" fillId="0" borderId="55" xfId="0" applyFont="1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 wrapText="1"/>
    </xf>
    <xf numFmtId="49" fontId="10" fillId="0" borderId="102" xfId="0" applyNumberFormat="1" applyFont="1" applyFill="1" applyBorder="1" applyAlignment="1">
      <alignment horizontal="center" vertical="center"/>
    </xf>
    <xf numFmtId="49" fontId="10" fillId="0" borderId="30" xfId="0" applyNumberFormat="1" applyFont="1" applyFill="1" applyBorder="1" applyAlignment="1">
      <alignment horizontal="center" vertical="center"/>
    </xf>
    <xf numFmtId="49" fontId="10" fillId="0" borderId="100" xfId="0" applyNumberFormat="1" applyFont="1" applyFill="1" applyBorder="1" applyAlignment="1">
      <alignment horizontal="center" vertical="center"/>
    </xf>
    <xf numFmtId="49" fontId="10" fillId="0" borderId="31" xfId="0" applyNumberFormat="1" applyFont="1" applyFill="1" applyBorder="1" applyAlignment="1">
      <alignment horizontal="center" vertical="center"/>
    </xf>
    <xf numFmtId="49" fontId="10" fillId="0" borderId="101" xfId="0" applyNumberFormat="1" applyFont="1" applyFill="1" applyBorder="1" applyAlignment="1">
      <alignment horizontal="center" vertical="center"/>
    </xf>
    <xf numFmtId="49" fontId="12" fillId="0" borderId="56" xfId="0" applyNumberFormat="1" applyFont="1" applyFill="1" applyBorder="1" applyAlignment="1">
      <alignment horizontal="center" vertical="center" wrapText="1"/>
    </xf>
    <xf numFmtId="0" fontId="10" fillId="0" borderId="8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99" xfId="0" applyFont="1" applyBorder="1" applyAlignment="1">
      <alignment horizontal="center" vertical="center"/>
    </xf>
    <xf numFmtId="0" fontId="16" fillId="5" borderId="32" xfId="0" applyFont="1" applyFill="1" applyBorder="1" applyAlignment="1">
      <alignment horizontal="center" vertical="center" wrapText="1"/>
    </xf>
    <xf numFmtId="164" fontId="10" fillId="0" borderId="2" xfId="0" applyNumberFormat="1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0" fillId="0" borderId="0" xfId="0" applyFont="1" applyBorder="1"/>
    <xf numFmtId="0" fontId="0" fillId="0" borderId="0" xfId="0" applyFont="1"/>
    <xf numFmtId="0" fontId="40" fillId="0" borderId="0" xfId="0" applyFont="1"/>
    <xf numFmtId="0" fontId="41" fillId="0" borderId="0" xfId="0" applyFont="1" applyAlignment="1">
      <alignment vertical="center"/>
    </xf>
    <xf numFmtId="0" fontId="42" fillId="0" borderId="0" xfId="0" applyFont="1"/>
    <xf numFmtId="0" fontId="0" fillId="0" borderId="0" xfId="0" applyFont="1" applyBorder="1" applyAlignment="1"/>
    <xf numFmtId="0" fontId="0" fillId="0" borderId="0" xfId="0" applyFont="1" applyAlignment="1">
      <alignment vertical="center"/>
    </xf>
    <xf numFmtId="49" fontId="10" fillId="0" borderId="9" xfId="0" applyNumberFormat="1" applyFont="1" applyFill="1" applyBorder="1" applyAlignment="1">
      <alignment horizontal="center" vertical="center"/>
    </xf>
    <xf numFmtId="2" fontId="12" fillId="0" borderId="22" xfId="0" applyNumberFormat="1" applyFont="1" applyFill="1" applyBorder="1" applyAlignment="1">
      <alignment horizontal="center" vertical="center"/>
    </xf>
    <xf numFmtId="0" fontId="10" fillId="0" borderId="39" xfId="0" applyFont="1" applyFill="1" applyBorder="1" applyAlignment="1">
      <alignment horizontal="center" vertical="center"/>
    </xf>
    <xf numFmtId="49" fontId="10" fillId="0" borderId="18" xfId="0" applyNumberFormat="1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49" fontId="10" fillId="0" borderId="21" xfId="0" applyNumberFormat="1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/>
    </xf>
    <xf numFmtId="0" fontId="10" fillId="0" borderId="132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/>
    </xf>
    <xf numFmtId="2" fontId="12" fillId="0" borderId="23" xfId="0" applyNumberFormat="1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49" fontId="10" fillId="0" borderId="6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37" xfId="0" applyFont="1" applyBorder="1" applyAlignment="1">
      <alignment vertical="center"/>
    </xf>
    <xf numFmtId="4" fontId="12" fillId="0" borderId="23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/>
    </xf>
    <xf numFmtId="0" fontId="10" fillId="0" borderId="46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28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1" fontId="13" fillId="0" borderId="40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1" fontId="10" fillId="0" borderId="14" xfId="0" applyNumberFormat="1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1" fontId="13" fillId="0" borderId="41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" fontId="12" fillId="0" borderId="25" xfId="0" applyNumberFormat="1" applyFont="1" applyFill="1" applyBorder="1" applyAlignment="1">
      <alignment horizontal="center" vertical="center"/>
    </xf>
    <xf numFmtId="1" fontId="10" fillId="0" borderId="16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1" fontId="10" fillId="0" borderId="17" xfId="0" applyNumberFormat="1" applyFont="1" applyBorder="1" applyAlignment="1">
      <alignment horizontal="center" vertical="center"/>
    </xf>
    <xf numFmtId="1" fontId="10" fillId="0" borderId="29" xfId="0" applyNumberFormat="1" applyFont="1" applyBorder="1" applyAlignment="1">
      <alignment horizontal="center" vertical="center"/>
    </xf>
    <xf numFmtId="4" fontId="45" fillId="0" borderId="0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36" xfId="0" applyFont="1" applyBorder="1"/>
    <xf numFmtId="0" fontId="0" fillId="0" borderId="37" xfId="0" applyFont="1" applyBorder="1"/>
    <xf numFmtId="0" fontId="0" fillId="0" borderId="36" xfId="0" applyFont="1" applyBorder="1" applyAlignment="1"/>
    <xf numFmtId="0" fontId="0" fillId="0" borderId="37" xfId="0" applyFont="1" applyBorder="1" applyAlignment="1"/>
    <xf numFmtId="0" fontId="0" fillId="0" borderId="65" xfId="0" applyFont="1" applyBorder="1"/>
    <xf numFmtId="0" fontId="0" fillId="0" borderId="26" xfId="0" applyFont="1" applyBorder="1"/>
    <xf numFmtId="0" fontId="0" fillId="0" borderId="66" xfId="0" applyFont="1" applyBorder="1"/>
    <xf numFmtId="49" fontId="12" fillId="0" borderId="97" xfId="0" applyNumberFormat="1" applyFont="1" applyFill="1" applyBorder="1" applyAlignment="1">
      <alignment horizontal="center" vertical="center"/>
    </xf>
    <xf numFmtId="0" fontId="10" fillId="0" borderId="48" xfId="0" applyFont="1" applyFill="1" applyBorder="1" applyAlignment="1">
      <alignment horizontal="center" vertical="center" wrapText="1"/>
    </xf>
    <xf numFmtId="0" fontId="10" fillId="0" borderId="45" xfId="0" applyFont="1" applyFill="1" applyBorder="1" applyAlignment="1">
      <alignment horizontal="center" vertical="center" wrapText="1"/>
    </xf>
    <xf numFmtId="0" fontId="10" fillId="0" borderId="47" xfId="0" applyFont="1" applyFill="1" applyBorder="1" applyAlignment="1">
      <alignment horizontal="center" vertical="center" wrapText="1"/>
    </xf>
    <xf numFmtId="2" fontId="12" fillId="0" borderId="45" xfId="0" applyNumberFormat="1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2" fontId="12" fillId="0" borderId="40" xfId="0" applyNumberFormat="1" applyFont="1" applyFill="1" applyBorder="1" applyAlignment="1">
      <alignment horizontal="center"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49" fontId="12" fillId="0" borderId="4" xfId="0" applyNumberFormat="1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2" fontId="12" fillId="0" borderId="46" xfId="0" applyNumberFormat="1" applyFont="1" applyFill="1" applyBorder="1" applyAlignment="1">
      <alignment horizontal="center" vertical="center" wrapText="1"/>
    </xf>
    <xf numFmtId="2" fontId="12" fillId="0" borderId="28" xfId="0" applyNumberFormat="1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49" fontId="12" fillId="0" borderId="5" xfId="0" applyNumberFormat="1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2" fillId="0" borderId="41" xfId="0" applyFont="1" applyFill="1" applyBorder="1" applyAlignment="1">
      <alignment horizontal="center" vertical="center" wrapText="1"/>
    </xf>
    <xf numFmtId="2" fontId="12" fillId="0" borderId="41" xfId="0" applyNumberFormat="1" applyFont="1" applyFill="1" applyBorder="1" applyAlignment="1">
      <alignment horizontal="center" vertical="center" wrapText="1"/>
    </xf>
    <xf numFmtId="2" fontId="12" fillId="0" borderId="126" xfId="0" applyNumberFormat="1" applyFont="1" applyFill="1" applyBorder="1" applyAlignment="1">
      <alignment horizontal="center" vertical="center" wrapText="1"/>
    </xf>
    <xf numFmtId="49" fontId="12" fillId="0" borderId="119" xfId="0" applyNumberFormat="1" applyFont="1" applyFill="1" applyBorder="1" applyAlignment="1">
      <alignment horizontal="center" vertical="center"/>
    </xf>
    <xf numFmtId="0" fontId="10" fillId="0" borderId="120" xfId="0" applyFont="1" applyFill="1" applyBorder="1" applyAlignment="1">
      <alignment horizontal="center" vertical="center" wrapText="1"/>
    </xf>
    <xf numFmtId="0" fontId="12" fillId="0" borderId="120" xfId="0" applyFont="1" applyFill="1" applyBorder="1" applyAlignment="1">
      <alignment horizontal="center" vertical="center" wrapText="1"/>
    </xf>
    <xf numFmtId="2" fontId="12" fillId="0" borderId="120" xfId="0" applyNumberFormat="1" applyFont="1" applyFill="1" applyBorder="1" applyAlignment="1">
      <alignment horizontal="center" vertical="center" wrapText="1"/>
    </xf>
    <xf numFmtId="2" fontId="12" fillId="0" borderId="121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2" fontId="12" fillId="0" borderId="0" xfId="0" applyNumberFormat="1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10" fillId="0" borderId="141" xfId="0" applyFont="1" applyFill="1" applyBorder="1" applyAlignment="1">
      <alignment horizontal="center" vertical="center" textRotation="90" wrapText="1"/>
    </xf>
    <xf numFmtId="49" fontId="12" fillId="0" borderId="97" xfId="0" applyNumberFormat="1" applyFont="1" applyBorder="1" applyAlignment="1">
      <alignment horizontal="center" vertical="center" wrapText="1"/>
    </xf>
    <xf numFmtId="2" fontId="12" fillId="0" borderId="45" xfId="0" applyNumberFormat="1" applyFont="1" applyBorder="1" applyAlignment="1">
      <alignment horizontal="center" vertical="center" wrapText="1"/>
    </xf>
    <xf numFmtId="3" fontId="10" fillId="0" borderId="48" xfId="0" applyNumberFormat="1" applyFont="1" applyBorder="1" applyAlignment="1">
      <alignment horizontal="center" vertical="center" wrapText="1"/>
    </xf>
    <xf numFmtId="4" fontId="12" fillId="0" borderId="27" xfId="0" applyNumberFormat="1" applyFont="1" applyBorder="1" applyAlignment="1">
      <alignment horizontal="center" vertical="center" wrapText="1"/>
    </xf>
    <xf numFmtId="49" fontId="12" fillId="0" borderId="4" xfId="0" applyNumberFormat="1" applyFont="1" applyBorder="1" applyAlignment="1">
      <alignment horizontal="center" vertical="center" wrapText="1"/>
    </xf>
    <xf numFmtId="2" fontId="12" fillId="0" borderId="40" xfId="0" applyNumberFormat="1" applyFont="1" applyBorder="1" applyAlignment="1">
      <alignment horizontal="center" vertical="center" wrapText="1"/>
    </xf>
    <xf numFmtId="3" fontId="10" fillId="0" borderId="23" xfId="0" applyNumberFormat="1" applyFont="1" applyBorder="1" applyAlignment="1">
      <alignment horizontal="center" vertical="center" wrapText="1"/>
    </xf>
    <xf numFmtId="4" fontId="12" fillId="0" borderId="1" xfId="0" applyNumberFormat="1" applyFont="1" applyBorder="1" applyAlignment="1">
      <alignment horizontal="center" vertical="center" wrapText="1"/>
    </xf>
    <xf numFmtId="49" fontId="12" fillId="0" borderId="5" xfId="0" applyNumberFormat="1" applyFont="1" applyBorder="1" applyAlignment="1">
      <alignment horizontal="center" vertical="center" wrapText="1"/>
    </xf>
    <xf numFmtId="2" fontId="12" fillId="0" borderId="41" xfId="0" applyNumberFormat="1" applyFont="1" applyBorder="1" applyAlignment="1">
      <alignment horizontal="center" vertical="center" wrapText="1"/>
    </xf>
    <xf numFmtId="3" fontId="10" fillId="0" borderId="25" xfId="0" applyNumberFormat="1" applyFont="1" applyBorder="1" applyAlignment="1">
      <alignment horizontal="center" vertical="center" wrapText="1"/>
    </xf>
    <xf numFmtId="4" fontId="12" fillId="0" borderId="29" xfId="0" applyNumberFormat="1" applyFont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0" fontId="10" fillId="3" borderId="108" xfId="0" applyFont="1" applyFill="1" applyBorder="1" applyAlignment="1">
      <alignment horizontal="center" vertical="center" wrapText="1"/>
    </xf>
    <xf numFmtId="0" fontId="10" fillId="0" borderId="72" xfId="0" applyFont="1" applyFill="1" applyBorder="1" applyAlignment="1">
      <alignment horizontal="center" vertical="center" wrapText="1"/>
    </xf>
    <xf numFmtId="0" fontId="10" fillId="0" borderId="62" xfId="0" applyFont="1" applyFill="1" applyBorder="1" applyAlignment="1">
      <alignment horizontal="center" vertical="center" wrapText="1"/>
    </xf>
    <xf numFmtId="0" fontId="10" fillId="0" borderId="52" xfId="0" applyFont="1" applyFill="1" applyBorder="1" applyAlignment="1">
      <alignment horizontal="center" vertical="center" wrapText="1"/>
    </xf>
    <xf numFmtId="0" fontId="10" fillId="0" borderId="68" xfId="0" applyFont="1" applyFill="1" applyBorder="1" applyAlignment="1">
      <alignment horizontal="center" vertical="center" wrapText="1"/>
    </xf>
    <xf numFmtId="0" fontId="10" fillId="0" borderId="87" xfId="0" applyFont="1" applyFill="1" applyBorder="1" applyAlignment="1">
      <alignment horizontal="center" vertical="center" wrapText="1"/>
    </xf>
    <xf numFmtId="49" fontId="12" fillId="0" borderId="101" xfId="0" applyNumberFormat="1" applyFont="1" applyBorder="1" applyAlignment="1">
      <alignment horizontal="center" vertical="center" wrapText="1"/>
    </xf>
    <xf numFmtId="0" fontId="12" fillId="0" borderId="99" xfId="0" applyFont="1" applyBorder="1" applyAlignment="1">
      <alignment horizontal="center" vertical="center" wrapText="1"/>
    </xf>
    <xf numFmtId="2" fontId="12" fillId="0" borderId="99" xfId="0" applyNumberFormat="1" applyFont="1" applyBorder="1" applyAlignment="1">
      <alignment horizontal="center" vertical="center" wrapText="1"/>
    </xf>
    <xf numFmtId="49" fontId="12" fillId="0" borderId="100" xfId="0" applyNumberFormat="1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2" fontId="12" fillId="0" borderId="31" xfId="0" applyNumberFormat="1" applyFont="1" applyBorder="1" applyAlignment="1">
      <alignment horizontal="center" vertical="center" wrapText="1"/>
    </xf>
    <xf numFmtId="4" fontId="12" fillId="0" borderId="80" xfId="0" applyNumberFormat="1" applyFont="1" applyBorder="1" applyAlignment="1">
      <alignment horizontal="center" vertical="center" wrapText="1"/>
    </xf>
    <xf numFmtId="0" fontId="0" fillId="0" borderId="0" xfId="0" applyFont="1" applyFill="1"/>
    <xf numFmtId="0" fontId="12" fillId="0" borderId="147" xfId="0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/>
    </xf>
    <xf numFmtId="0" fontId="12" fillId="0" borderId="122" xfId="0" applyFont="1" applyBorder="1" applyAlignment="1">
      <alignment horizontal="center" vertical="center" wrapText="1"/>
    </xf>
    <xf numFmtId="0" fontId="12" fillId="0" borderId="99" xfId="0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30" xfId="0" applyFont="1" applyFill="1" applyBorder="1" applyAlignment="1">
      <alignment horizontal="center" vertical="center" wrapText="1"/>
    </xf>
    <xf numFmtId="0" fontId="12" fillId="0" borderId="127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0" fillId="0" borderId="36" xfId="0" applyFont="1" applyBorder="1" applyAlignment="1">
      <alignment vertical="center"/>
    </xf>
    <xf numFmtId="0" fontId="10" fillId="0" borderId="108" xfId="0" applyFont="1" applyBorder="1" applyAlignment="1">
      <alignment horizontal="center" vertical="center" wrapText="1"/>
    </xf>
    <xf numFmtId="0" fontId="10" fillId="0" borderId="82" xfId="0" applyFont="1" applyBorder="1" applyAlignment="1">
      <alignment horizontal="center" vertical="center" wrapText="1"/>
    </xf>
    <xf numFmtId="0" fontId="10" fillId="0" borderId="87" xfId="0" applyFont="1" applyBorder="1" applyAlignment="1">
      <alignment horizontal="center" vertical="center" wrapText="1"/>
    </xf>
    <xf numFmtId="2" fontId="12" fillId="0" borderId="99" xfId="0" applyNumberFormat="1" applyFont="1" applyFill="1" applyBorder="1" applyAlignment="1">
      <alignment horizontal="center" vertical="center"/>
    </xf>
    <xf numFmtId="3" fontId="10" fillId="0" borderId="103" xfId="0" applyNumberFormat="1" applyFont="1" applyFill="1" applyBorder="1" applyAlignment="1">
      <alignment horizontal="center" vertical="center"/>
    </xf>
    <xf numFmtId="2" fontId="12" fillId="0" borderId="30" xfId="0" applyNumberFormat="1" applyFont="1" applyBorder="1" applyAlignment="1">
      <alignment horizontal="center" vertical="center"/>
    </xf>
    <xf numFmtId="2" fontId="12" fillId="0" borderId="30" xfId="0" applyNumberFormat="1" applyFont="1" applyFill="1" applyBorder="1" applyAlignment="1">
      <alignment horizontal="center" vertical="center"/>
    </xf>
    <xf numFmtId="3" fontId="10" fillId="0" borderId="79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0" fillId="0" borderId="79" xfId="0" applyFont="1" applyBorder="1" applyAlignment="1">
      <alignment horizontal="center"/>
    </xf>
    <xf numFmtId="2" fontId="12" fillId="0" borderId="31" xfId="0" applyNumberFormat="1" applyFont="1" applyBorder="1" applyAlignment="1">
      <alignment horizontal="center" vertical="center"/>
    </xf>
    <xf numFmtId="0" fontId="0" fillId="0" borderId="16" xfId="0" applyFont="1" applyBorder="1" applyAlignment="1">
      <alignment horizontal="center"/>
    </xf>
    <xf numFmtId="0" fontId="0" fillId="0" borderId="31" xfId="0" applyFont="1" applyBorder="1" applyAlignment="1">
      <alignment horizontal="center"/>
    </xf>
    <xf numFmtId="0" fontId="0" fillId="0" borderId="80" xfId="0" applyFont="1" applyBorder="1" applyAlignment="1">
      <alignment horizontal="center"/>
    </xf>
    <xf numFmtId="0" fontId="10" fillId="3" borderId="85" xfId="0" applyFont="1" applyFill="1" applyBorder="1" applyAlignment="1">
      <alignment horizontal="center" vertical="center" wrapText="1"/>
    </xf>
    <xf numFmtId="2" fontId="12" fillId="0" borderId="103" xfId="0" applyNumberFormat="1" applyFont="1" applyFill="1" applyBorder="1" applyAlignment="1">
      <alignment horizontal="center" vertical="center"/>
    </xf>
    <xf numFmtId="2" fontId="12" fillId="0" borderId="79" xfId="0" applyNumberFormat="1" applyFont="1" applyFill="1" applyBorder="1" applyAlignment="1">
      <alignment horizontal="center" vertical="center"/>
    </xf>
    <xf numFmtId="0" fontId="5" fillId="0" borderId="79" xfId="0" applyFont="1" applyBorder="1"/>
    <xf numFmtId="2" fontId="12" fillId="0" borderId="3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center" vertical="center" wrapText="1"/>
    </xf>
    <xf numFmtId="166" fontId="12" fillId="0" borderId="38" xfId="0" applyNumberFormat="1" applyFont="1" applyBorder="1" applyAlignment="1">
      <alignment horizontal="center" vertical="center" wrapText="1"/>
    </xf>
    <xf numFmtId="166" fontId="12" fillId="0" borderId="81" xfId="0" applyNumberFormat="1" applyFont="1" applyBorder="1" applyAlignment="1">
      <alignment horizontal="center" vertical="center" wrapText="1"/>
    </xf>
    <xf numFmtId="166" fontId="12" fillId="0" borderId="30" xfId="0" applyNumberFormat="1" applyFont="1" applyBorder="1" applyAlignment="1">
      <alignment horizontal="center" vertical="center" wrapText="1"/>
    </xf>
    <xf numFmtId="166" fontId="12" fillId="0" borderId="31" xfId="0" applyNumberFormat="1" applyFont="1" applyBorder="1" applyAlignment="1">
      <alignment horizontal="center" vertical="center" wrapText="1"/>
    </xf>
    <xf numFmtId="166" fontId="12" fillId="0" borderId="80" xfId="0" applyNumberFormat="1" applyFont="1" applyBorder="1" applyAlignment="1">
      <alignment horizontal="center" vertical="center" wrapText="1"/>
    </xf>
    <xf numFmtId="0" fontId="10" fillId="3" borderId="143" xfId="0" applyFont="1" applyFill="1" applyBorder="1" applyAlignment="1">
      <alignment horizontal="center" vertical="center" textRotation="90" wrapText="1"/>
    </xf>
    <xf numFmtId="0" fontId="10" fillId="3" borderId="44" xfId="0" applyFont="1" applyFill="1" applyBorder="1" applyAlignment="1">
      <alignment horizontal="center" vertical="center" textRotation="90" wrapText="1"/>
    </xf>
    <xf numFmtId="0" fontId="10" fillId="3" borderId="9" xfId="0" applyNumberFormat="1" applyFont="1" applyFill="1" applyBorder="1" applyAlignment="1">
      <alignment horizontal="center" vertical="center"/>
    </xf>
    <xf numFmtId="0" fontId="10" fillId="3" borderId="39" xfId="0" applyNumberFormat="1" applyFont="1" applyFill="1" applyBorder="1" applyAlignment="1">
      <alignment horizontal="center" vertical="top"/>
    </xf>
    <xf numFmtId="49" fontId="12" fillId="3" borderId="38" xfId="0" applyNumberFormat="1" applyFont="1" applyFill="1" applyBorder="1" applyAlignment="1">
      <alignment horizontal="center" vertical="center"/>
    </xf>
    <xf numFmtId="4" fontId="12" fillId="3" borderId="39" xfId="0" applyNumberFormat="1" applyFont="1" applyFill="1" applyBorder="1" applyAlignment="1">
      <alignment horizontal="center" vertical="center"/>
    </xf>
    <xf numFmtId="12" fontId="10" fillId="3" borderId="4" xfId="0" applyNumberFormat="1" applyFont="1" applyFill="1" applyBorder="1" applyAlignment="1">
      <alignment horizontal="center" vertical="center"/>
    </xf>
    <xf numFmtId="49" fontId="12" fillId="3" borderId="30" xfId="0" applyNumberFormat="1" applyFont="1" applyFill="1" applyBorder="1" applyAlignment="1">
      <alignment horizontal="center" vertical="center"/>
    </xf>
    <xf numFmtId="12" fontId="10" fillId="3" borderId="3" xfId="0" applyNumberFormat="1" applyFont="1" applyFill="1" applyBorder="1" applyAlignment="1">
      <alignment horizontal="center" vertical="center"/>
    </xf>
    <xf numFmtId="4" fontId="12" fillId="3" borderId="40" xfId="0" applyNumberFormat="1" applyFont="1" applyFill="1" applyBorder="1" applyAlignment="1">
      <alignment horizontal="center" vertical="center"/>
    </xf>
    <xf numFmtId="4" fontId="12" fillId="3" borderId="1" xfId="0" applyNumberFormat="1" applyFont="1" applyFill="1" applyBorder="1" applyAlignment="1">
      <alignment horizontal="center" vertical="center"/>
    </xf>
    <xf numFmtId="0" fontId="10" fillId="3" borderId="40" xfId="0" applyNumberFormat="1" applyFont="1" applyFill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center"/>
    </xf>
    <xf numFmtId="12" fontId="10" fillId="3" borderId="3" xfId="0" applyNumberFormat="1" applyFont="1" applyFill="1" applyBorder="1" applyAlignment="1">
      <alignment vertical="center"/>
    </xf>
    <xf numFmtId="0" fontId="10" fillId="3" borderId="41" xfId="0" applyFont="1" applyFill="1" applyBorder="1" applyAlignment="1">
      <alignment horizontal="center" vertical="top"/>
    </xf>
    <xf numFmtId="49" fontId="12" fillId="3" borderId="31" xfId="0" applyNumberFormat="1" applyFont="1" applyFill="1" applyBorder="1" applyAlignment="1">
      <alignment horizontal="center" vertical="center"/>
    </xf>
    <xf numFmtId="12" fontId="10" fillId="3" borderId="8" xfId="0" applyNumberFormat="1" applyFont="1" applyFill="1" applyBorder="1" applyAlignment="1">
      <alignment horizontal="center" vertical="center"/>
    </xf>
    <xf numFmtId="4" fontId="12" fillId="3" borderId="41" xfId="0" applyNumberFormat="1" applyFont="1" applyFill="1" applyBorder="1" applyAlignment="1">
      <alignment horizontal="center" vertical="center"/>
    </xf>
    <xf numFmtId="4" fontId="12" fillId="3" borderId="29" xfId="0" applyNumberFormat="1" applyFont="1" applyFill="1" applyBorder="1" applyAlignment="1">
      <alignment horizontal="center" vertical="center"/>
    </xf>
    <xf numFmtId="4" fontId="13" fillId="0" borderId="80" xfId="0" applyNumberFormat="1" applyFont="1" applyBorder="1" applyAlignment="1">
      <alignment horizontal="center" vertical="center" wrapText="1"/>
    </xf>
    <xf numFmtId="4" fontId="12" fillId="3" borderId="81" xfId="0" applyNumberFormat="1" applyFont="1" applyFill="1" applyBorder="1" applyAlignment="1">
      <alignment horizontal="center" vertical="center" wrapText="1"/>
    </xf>
    <xf numFmtId="0" fontId="12" fillId="3" borderId="103" xfId="0" applyFont="1" applyFill="1" applyBorder="1" applyAlignment="1">
      <alignment horizontal="center" vertical="center" wrapText="1"/>
    </xf>
    <xf numFmtId="4" fontId="8" fillId="0" borderId="192" xfId="0" applyNumberFormat="1" applyFont="1" applyBorder="1" applyAlignment="1">
      <alignment horizontal="center" vertical="center"/>
    </xf>
    <xf numFmtId="4" fontId="8" fillId="0" borderId="84" xfId="0" applyNumberFormat="1" applyFont="1" applyBorder="1" applyAlignment="1">
      <alignment horizontal="center" vertical="center"/>
    </xf>
    <xf numFmtId="4" fontId="8" fillId="0" borderId="80" xfId="0" applyNumberFormat="1" applyFont="1" applyBorder="1" applyAlignment="1">
      <alignment horizontal="center" vertical="center"/>
    </xf>
    <xf numFmtId="4" fontId="8" fillId="3" borderId="81" xfId="0" applyNumberFormat="1" applyFont="1" applyFill="1" applyBorder="1" applyAlignment="1">
      <alignment horizontal="center" vertical="center" wrapText="1"/>
    </xf>
    <xf numFmtId="4" fontId="8" fillId="3" borderId="79" xfId="0" applyNumberFormat="1" applyFont="1" applyFill="1" applyBorder="1" applyAlignment="1">
      <alignment horizontal="center" vertical="center" wrapText="1"/>
    </xf>
    <xf numFmtId="4" fontId="8" fillId="0" borderId="79" xfId="0" applyNumberFormat="1" applyFont="1" applyFill="1" applyBorder="1" applyAlignment="1">
      <alignment horizontal="center" vertical="center" wrapText="1"/>
    </xf>
    <xf numFmtId="4" fontId="8" fillId="0" borderId="79" xfId="0" applyNumberFormat="1" applyFont="1" applyFill="1" applyBorder="1" applyAlignment="1">
      <alignment horizontal="center" vertical="center"/>
    </xf>
    <xf numFmtId="4" fontId="8" fillId="0" borderId="80" xfId="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/>
    </xf>
    <xf numFmtId="0" fontId="10" fillId="0" borderId="36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49" fontId="10" fillId="0" borderId="97" xfId="0" applyNumberFormat="1" applyFont="1" applyFill="1" applyBorder="1" applyAlignment="1">
      <alignment horizontal="center" vertical="center"/>
    </xf>
    <xf numFmtId="0" fontId="10" fillId="0" borderId="45" xfId="0" applyFont="1" applyFill="1" applyBorder="1" applyAlignment="1">
      <alignment horizontal="center" vertical="center" textRotation="90" wrapText="1"/>
    </xf>
    <xf numFmtId="0" fontId="10" fillId="0" borderId="40" xfId="0" applyFont="1" applyFill="1" applyBorder="1" applyAlignment="1">
      <alignment horizontal="center" vertical="center" textRotation="90" wrapText="1"/>
    </xf>
    <xf numFmtId="0" fontId="16" fillId="0" borderId="23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0" fillId="0" borderId="48" xfId="0" applyFont="1" applyFill="1" applyBorder="1" applyAlignment="1">
      <alignment horizontal="center" vertical="center" textRotation="90" wrapText="1"/>
    </xf>
    <xf numFmtId="0" fontId="10" fillId="0" borderId="23" xfId="0" applyFont="1" applyFill="1" applyBorder="1" applyAlignment="1">
      <alignment horizontal="center" vertical="center" textRotation="90" wrapText="1"/>
    </xf>
    <xf numFmtId="1" fontId="10" fillId="0" borderId="40" xfId="0" applyNumberFormat="1" applyFont="1" applyBorder="1" applyAlignment="1">
      <alignment horizontal="center" vertical="center"/>
    </xf>
    <xf numFmtId="1" fontId="10" fillId="0" borderId="41" xfId="0" applyNumberFormat="1" applyFont="1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 textRotation="90" wrapText="1"/>
    </xf>
    <xf numFmtId="0" fontId="10" fillId="0" borderId="3" xfId="0" applyFont="1" applyFill="1" applyBorder="1" applyAlignment="1">
      <alignment horizontal="center" vertical="center" textRotation="90" wrapText="1"/>
    </xf>
    <xf numFmtId="0" fontId="10" fillId="0" borderId="27" xfId="0" applyFont="1" applyFill="1" applyBorder="1" applyAlignment="1">
      <alignment horizontal="center" vertical="center" textRotation="90" wrapText="1"/>
    </xf>
    <xf numFmtId="0" fontId="10" fillId="0" borderId="1" xfId="0" applyFont="1" applyFill="1" applyBorder="1" applyAlignment="1">
      <alignment horizontal="center" vertical="center" textRotation="90" wrapText="1"/>
    </xf>
    <xf numFmtId="0" fontId="10" fillId="0" borderId="48" xfId="0" applyNumberFormat="1" applyFont="1" applyFill="1" applyBorder="1" applyAlignment="1">
      <alignment horizontal="center" vertical="center" wrapText="1"/>
    </xf>
    <xf numFmtId="4" fontId="10" fillId="0" borderId="27" xfId="0" applyNumberFormat="1" applyFont="1" applyFill="1" applyBorder="1" applyAlignment="1">
      <alignment horizontal="center" vertical="center" wrapText="1"/>
    </xf>
    <xf numFmtId="49" fontId="22" fillId="0" borderId="4" xfId="0" applyNumberFormat="1" applyFont="1" applyFill="1" applyBorder="1" applyAlignment="1">
      <alignment horizontal="center" vertical="center"/>
    </xf>
    <xf numFmtId="0" fontId="10" fillId="0" borderId="23" xfId="0" applyNumberFormat="1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center" vertical="center" wrapText="1"/>
    </xf>
    <xf numFmtId="0" fontId="10" fillId="0" borderId="23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center" vertical="center"/>
    </xf>
    <xf numFmtId="164" fontId="10" fillId="0" borderId="23" xfId="0" applyNumberFormat="1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25" xfId="0" applyNumberFormat="1" applyFont="1" applyBorder="1" applyAlignment="1">
      <alignment horizontal="center" vertical="center"/>
    </xf>
    <xf numFmtId="164" fontId="10" fillId="0" borderId="29" xfId="0" applyNumberFormat="1" applyFont="1" applyBorder="1" applyAlignment="1">
      <alignment horizontal="center" vertical="center"/>
    </xf>
    <xf numFmtId="164" fontId="10" fillId="0" borderId="201" xfId="0" applyNumberFormat="1" applyFont="1" applyFill="1" applyBorder="1" applyAlignment="1">
      <alignment horizontal="center" vertical="center" textRotation="90" wrapText="1"/>
    </xf>
    <xf numFmtId="164" fontId="10" fillId="0" borderId="202" xfId="0" applyNumberFormat="1" applyFont="1" applyFill="1" applyBorder="1" applyAlignment="1">
      <alignment horizontal="center" vertical="center" textRotation="90" wrapText="1"/>
    </xf>
    <xf numFmtId="164" fontId="10" fillId="0" borderId="202" xfId="0" applyNumberFormat="1" applyFont="1" applyFill="1" applyBorder="1" applyAlignment="1">
      <alignment horizontal="center" vertical="center" wrapText="1"/>
    </xf>
    <xf numFmtId="164" fontId="10" fillId="0" borderId="202" xfId="0" applyNumberFormat="1" applyFont="1" applyFill="1" applyBorder="1" applyAlignment="1">
      <alignment horizontal="center" vertical="center"/>
    </xf>
    <xf numFmtId="164" fontId="10" fillId="0" borderId="203" xfId="0" applyNumberFormat="1" applyFont="1" applyBorder="1" applyAlignment="1">
      <alignment horizontal="center" vertical="center"/>
    </xf>
    <xf numFmtId="0" fontId="10" fillId="0" borderId="97" xfId="0" applyFont="1" applyFill="1" applyBorder="1" applyAlignment="1">
      <alignment horizontal="center" vertical="center" textRotation="90" wrapText="1"/>
    </xf>
    <xf numFmtId="0" fontId="10" fillId="0" borderId="4" xfId="0" applyFont="1" applyFill="1" applyBorder="1" applyAlignment="1">
      <alignment horizontal="center" vertical="center" textRotation="90" wrapText="1"/>
    </xf>
    <xf numFmtId="164" fontId="10" fillId="0" borderId="1" xfId="0" applyNumberFormat="1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206" xfId="0" applyFont="1" applyFill="1" applyBorder="1" applyAlignment="1">
      <alignment horizontal="center" vertical="center" textRotation="90" wrapText="1"/>
    </xf>
    <xf numFmtId="0" fontId="10" fillId="0" borderId="6" xfId="0" applyFont="1" applyFill="1" applyBorder="1" applyAlignment="1">
      <alignment horizontal="center" vertical="center" textRotation="90" wrapText="1"/>
    </xf>
    <xf numFmtId="0" fontId="12" fillId="3" borderId="122" xfId="0" applyFont="1" applyFill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wrapText="1"/>
    </xf>
    <xf numFmtId="4" fontId="45" fillId="0" borderId="0" xfId="0" applyNumberFormat="1" applyFont="1" applyBorder="1" applyAlignment="1">
      <alignment horizontal="center"/>
    </xf>
    <xf numFmtId="0" fontId="12" fillId="3" borderId="82" xfId="0" applyFont="1" applyFill="1" applyBorder="1" applyAlignment="1">
      <alignment horizontal="center" vertical="center"/>
    </xf>
    <xf numFmtId="0" fontId="12" fillId="3" borderId="87" xfId="0" applyFont="1" applyFill="1" applyBorder="1" applyAlignment="1">
      <alignment horizontal="center" vertical="center"/>
    </xf>
    <xf numFmtId="0" fontId="12" fillId="3" borderId="108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50" fillId="0" borderId="0" xfId="0" applyFont="1" applyAlignment="1">
      <alignment vertical="top" wrapText="1"/>
    </xf>
    <xf numFmtId="0" fontId="10" fillId="0" borderId="82" xfId="0" applyFont="1" applyFill="1" applyBorder="1" applyAlignment="1">
      <alignment horizontal="center" vertical="center" wrapText="1"/>
    </xf>
    <xf numFmtId="4" fontId="12" fillId="0" borderId="48" xfId="0" applyNumberFormat="1" applyFont="1" applyBorder="1" applyAlignment="1">
      <alignment horizontal="center" vertical="center"/>
    </xf>
    <xf numFmtId="4" fontId="12" fillId="0" borderId="23" xfId="0" applyNumberFormat="1" applyFont="1" applyBorder="1" applyAlignment="1">
      <alignment horizontal="center" vertical="center"/>
    </xf>
    <xf numFmtId="4" fontId="12" fillId="3" borderId="110" xfId="0" applyNumberFormat="1" applyFont="1" applyFill="1" applyBorder="1" applyAlignment="1">
      <alignment horizontal="center" vertical="center" wrapText="1"/>
    </xf>
    <xf numFmtId="0" fontId="12" fillId="3" borderId="116" xfId="0" applyFont="1" applyFill="1" applyBorder="1" applyAlignment="1">
      <alignment horizontal="center" vertical="center" wrapText="1"/>
    </xf>
    <xf numFmtId="4" fontId="12" fillId="3" borderId="84" xfId="0" applyNumberFormat="1" applyFont="1" applyFill="1" applyBorder="1" applyAlignment="1">
      <alignment horizontal="center" vertical="center" wrapText="1"/>
    </xf>
    <xf numFmtId="4" fontId="12" fillId="0" borderId="84" xfId="0" applyNumberFormat="1" applyFont="1" applyFill="1" applyBorder="1" applyAlignment="1">
      <alignment horizontal="center" vertical="center" wrapText="1"/>
    </xf>
    <xf numFmtId="4" fontId="12" fillId="0" borderId="111" xfId="0" applyNumberFormat="1" applyFont="1" applyFill="1" applyBorder="1" applyAlignment="1">
      <alignment horizontal="center" vertical="center" wrapText="1"/>
    </xf>
    <xf numFmtId="4" fontId="12" fillId="0" borderId="84" xfId="0" applyNumberFormat="1" applyFont="1" applyBorder="1" applyAlignment="1">
      <alignment horizontal="center" vertical="center"/>
    </xf>
    <xf numFmtId="2" fontId="12" fillId="0" borderId="84" xfId="0" applyNumberFormat="1" applyFont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/>
    </xf>
    <xf numFmtId="0" fontId="10" fillId="3" borderId="99" xfId="0" applyFont="1" applyFill="1" applyBorder="1" applyAlignment="1">
      <alignment horizontal="center" vertical="center" wrapText="1"/>
    </xf>
    <xf numFmtId="0" fontId="10" fillId="3" borderId="30" xfId="0" applyFont="1" applyFill="1" applyBorder="1" applyAlignment="1">
      <alignment horizontal="center" vertical="center" wrapText="1"/>
    </xf>
    <xf numFmtId="4" fontId="12" fillId="3" borderId="108" xfId="0" applyNumberFormat="1" applyFont="1" applyFill="1" applyBorder="1" applyAlignment="1">
      <alignment horizontal="center" vertical="center" wrapText="1"/>
    </xf>
    <xf numFmtId="4" fontId="12" fillId="3" borderId="110" xfId="0" applyNumberFormat="1" applyFont="1" applyFill="1" applyBorder="1" applyAlignment="1">
      <alignment horizontal="center" vertical="center" wrapText="1"/>
    </xf>
    <xf numFmtId="0" fontId="12" fillId="3" borderId="122" xfId="0" applyFont="1" applyFill="1" applyBorder="1" applyAlignment="1">
      <alignment horizontal="center" vertical="center" wrapText="1"/>
    </xf>
    <xf numFmtId="0" fontId="12" fillId="3" borderId="116" xfId="0" applyFont="1" applyFill="1" applyBorder="1" applyAlignment="1">
      <alignment horizontal="center" vertical="center" wrapText="1"/>
    </xf>
    <xf numFmtId="0" fontId="17" fillId="2" borderId="119" xfId="0" applyFont="1" applyFill="1" applyBorder="1" applyAlignment="1">
      <alignment horizontal="center" vertical="center" wrapText="1"/>
    </xf>
    <xf numFmtId="0" fontId="17" fillId="2" borderId="120" xfId="0" applyFont="1" applyFill="1" applyBorder="1" applyAlignment="1">
      <alignment horizontal="center" vertical="center" wrapText="1"/>
    </xf>
    <xf numFmtId="0" fontId="17" fillId="2" borderId="121" xfId="0" applyFont="1" applyFill="1" applyBorder="1" applyAlignment="1">
      <alignment horizontal="center" vertical="center" wrapText="1"/>
    </xf>
    <xf numFmtId="0" fontId="17" fillId="2" borderId="119" xfId="0" applyFont="1" applyFill="1" applyBorder="1" applyAlignment="1">
      <alignment horizontal="center" vertical="center"/>
    </xf>
    <xf numFmtId="0" fontId="17" fillId="2" borderId="120" xfId="0" applyFont="1" applyFill="1" applyBorder="1" applyAlignment="1">
      <alignment horizontal="center" vertical="center"/>
    </xf>
    <xf numFmtId="0" fontId="17" fillId="2" borderId="121" xfId="0" applyFont="1" applyFill="1" applyBorder="1" applyAlignment="1">
      <alignment horizontal="center" vertical="center"/>
    </xf>
    <xf numFmtId="0" fontId="50" fillId="0" borderId="0" xfId="0" applyFont="1" applyAlignment="1">
      <alignment horizontal="left" vertical="top" wrapText="1"/>
    </xf>
    <xf numFmtId="0" fontId="12" fillId="3" borderId="118" xfId="0" applyFont="1" applyFill="1" applyBorder="1" applyAlignment="1">
      <alignment horizontal="left" vertical="center" wrapText="1"/>
    </xf>
    <xf numFmtId="0" fontId="12" fillId="3" borderId="109" xfId="0" applyFont="1" applyFill="1" applyBorder="1" applyAlignment="1">
      <alignment horizontal="left" vertical="center" wrapText="1"/>
    </xf>
    <xf numFmtId="0" fontId="12" fillId="3" borderId="112" xfId="0" applyFont="1" applyFill="1" applyBorder="1" applyAlignment="1">
      <alignment horizontal="left" vertical="center" wrapText="1"/>
    </xf>
    <xf numFmtId="0" fontId="12" fillId="3" borderId="95" xfId="0" applyFont="1" applyFill="1" applyBorder="1" applyAlignment="1">
      <alignment horizontal="left" vertical="center" wrapText="1"/>
    </xf>
    <xf numFmtId="0" fontId="12" fillId="3" borderId="83" xfId="0" applyFont="1" applyFill="1" applyBorder="1" applyAlignment="1">
      <alignment horizontal="left" vertical="center" wrapText="1"/>
    </xf>
    <xf numFmtId="0" fontId="12" fillId="3" borderId="14" xfId="0" applyFont="1" applyFill="1" applyBorder="1" applyAlignment="1">
      <alignment horizontal="left" vertical="center" wrapText="1"/>
    </xf>
    <xf numFmtId="0" fontId="12" fillId="0" borderId="95" xfId="0" applyFont="1" applyFill="1" applyBorder="1" applyAlignment="1">
      <alignment horizontal="left" vertical="center" wrapText="1"/>
    </xf>
    <xf numFmtId="0" fontId="12" fillId="0" borderId="83" xfId="0" applyFont="1" applyFill="1" applyBorder="1" applyAlignment="1">
      <alignment horizontal="left" vertical="center" wrapText="1"/>
    </xf>
    <xf numFmtId="0" fontId="12" fillId="0" borderId="14" xfId="0" applyFont="1" applyFill="1" applyBorder="1" applyAlignment="1">
      <alignment horizontal="left" vertical="center" wrapText="1"/>
    </xf>
    <xf numFmtId="0" fontId="12" fillId="0" borderId="95" xfId="0" applyFont="1" applyBorder="1" applyAlignment="1">
      <alignment horizontal="left" vertical="center" wrapText="1"/>
    </xf>
    <xf numFmtId="0" fontId="12" fillId="0" borderId="83" xfId="0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/>
    </xf>
    <xf numFmtId="0" fontId="12" fillId="0" borderId="98" xfId="0" applyFont="1" applyFill="1" applyBorder="1" applyAlignment="1">
      <alignment horizontal="left" vertical="center" wrapText="1"/>
    </xf>
    <xf numFmtId="0" fontId="12" fillId="0" borderId="88" xfId="0" applyFont="1" applyFill="1" applyBorder="1" applyAlignment="1">
      <alignment horizontal="left" vertical="center" wrapText="1"/>
    </xf>
    <xf numFmtId="0" fontId="12" fillId="0" borderId="16" xfId="0" applyFont="1" applyFill="1" applyBorder="1" applyAlignment="1">
      <alignment horizontal="left" vertical="center" wrapText="1"/>
    </xf>
    <xf numFmtId="0" fontId="12" fillId="3" borderId="117" xfId="0" applyFont="1" applyFill="1" applyBorder="1" applyAlignment="1">
      <alignment horizontal="center" vertical="center" wrapText="1"/>
    </xf>
    <xf numFmtId="0" fontId="12" fillId="3" borderId="115" xfId="0" applyFont="1" applyFill="1" applyBorder="1" applyAlignment="1">
      <alignment horizontal="center" vertical="center" wrapText="1"/>
    </xf>
    <xf numFmtId="0" fontId="12" fillId="3" borderId="101" xfId="0" applyFont="1" applyFill="1" applyBorder="1" applyAlignment="1">
      <alignment horizontal="center" vertical="center" wrapText="1"/>
    </xf>
    <xf numFmtId="0" fontId="12" fillId="3" borderId="99" xfId="0" applyFont="1" applyFill="1" applyBorder="1" applyAlignment="1">
      <alignment horizontal="center" vertical="center" wrapText="1"/>
    </xf>
    <xf numFmtId="0" fontId="12" fillId="3" borderId="87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12" fillId="3" borderId="31" xfId="0" applyFont="1" applyFill="1" applyBorder="1" applyAlignment="1">
      <alignment horizontal="center" vertical="center"/>
    </xf>
    <xf numFmtId="4" fontId="12" fillId="3" borderId="87" xfId="0" applyNumberFormat="1" applyFont="1" applyFill="1" applyBorder="1" applyAlignment="1">
      <alignment horizontal="center" vertical="center"/>
    </xf>
    <xf numFmtId="4" fontId="12" fillId="3" borderId="111" xfId="0" applyNumberFormat="1" applyFont="1" applyFill="1" applyBorder="1" applyAlignment="1">
      <alignment horizontal="center" vertical="center"/>
    </xf>
    <xf numFmtId="0" fontId="12" fillId="3" borderId="100" xfId="0" applyFont="1" applyFill="1" applyBorder="1" applyAlignment="1">
      <alignment horizontal="center" vertical="center"/>
    </xf>
    <xf numFmtId="0" fontId="12" fillId="3" borderId="82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4" fontId="12" fillId="3" borderId="82" xfId="0" applyNumberFormat="1" applyFont="1" applyFill="1" applyBorder="1" applyAlignment="1">
      <alignment horizontal="center" vertical="center"/>
    </xf>
    <xf numFmtId="4" fontId="12" fillId="3" borderId="84" xfId="0" applyNumberFormat="1" applyFont="1" applyFill="1" applyBorder="1" applyAlignment="1">
      <alignment horizontal="center" vertical="center"/>
    </xf>
    <xf numFmtId="0" fontId="12" fillId="3" borderId="102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 wrapText="1"/>
    </xf>
    <xf numFmtId="0" fontId="12" fillId="3" borderId="154" xfId="0" applyFont="1" applyFill="1" applyBorder="1" applyAlignment="1">
      <alignment horizontal="center" vertical="center" wrapText="1"/>
    </xf>
    <xf numFmtId="0" fontId="12" fillId="3" borderId="77" xfId="0" applyFont="1" applyFill="1" applyBorder="1" applyAlignment="1">
      <alignment horizontal="center" vertical="center" wrapText="1"/>
    </xf>
    <xf numFmtId="0" fontId="12" fillId="3" borderId="94" xfId="0" applyFont="1" applyFill="1" applyBorder="1" applyAlignment="1">
      <alignment horizontal="center" vertical="center" wrapText="1"/>
    </xf>
    <xf numFmtId="0" fontId="12" fillId="0" borderId="119" xfId="0" applyFont="1" applyFill="1" applyBorder="1" applyAlignment="1">
      <alignment horizontal="center" vertical="center" wrapText="1"/>
    </xf>
    <xf numFmtId="0" fontId="12" fillId="0" borderId="120" xfId="0" applyFont="1" applyFill="1" applyBorder="1" applyAlignment="1">
      <alignment horizontal="center" vertical="center" wrapText="1"/>
    </xf>
    <xf numFmtId="0" fontId="12" fillId="0" borderId="121" xfId="0" applyFont="1" applyFill="1" applyBorder="1" applyAlignment="1">
      <alignment horizontal="center" vertical="center" wrapText="1"/>
    </xf>
    <xf numFmtId="0" fontId="12" fillId="0" borderId="154" xfId="0" applyFont="1" applyFill="1" applyBorder="1" applyAlignment="1">
      <alignment horizontal="center" vertical="center" wrapText="1"/>
    </xf>
    <xf numFmtId="0" fontId="12" fillId="0" borderId="77" xfId="0" applyFont="1" applyFill="1" applyBorder="1" applyAlignment="1">
      <alignment horizontal="center" vertical="center" wrapText="1"/>
    </xf>
    <xf numFmtId="0" fontId="12" fillId="0" borderId="117" xfId="0" applyFont="1" applyFill="1" applyBorder="1" applyAlignment="1">
      <alignment horizontal="center" vertical="center" wrapText="1"/>
    </xf>
    <xf numFmtId="0" fontId="12" fillId="0" borderId="115" xfId="0" applyFont="1" applyFill="1" applyBorder="1" applyAlignment="1">
      <alignment horizontal="center" vertical="center" wrapText="1"/>
    </xf>
    <xf numFmtId="0" fontId="12" fillId="0" borderId="116" xfId="0" applyFont="1" applyFill="1" applyBorder="1" applyAlignment="1">
      <alignment horizontal="center" vertical="center" wrapText="1"/>
    </xf>
    <xf numFmtId="0" fontId="12" fillId="0" borderId="72" xfId="0" applyFont="1" applyFill="1" applyBorder="1" applyAlignment="1">
      <alignment horizontal="center" vertical="center" textRotation="90" wrapText="1"/>
    </xf>
    <xf numFmtId="0" fontId="12" fillId="0" borderId="73" xfId="0" applyFont="1" applyFill="1" applyBorder="1" applyAlignment="1">
      <alignment horizontal="center" vertical="center" textRotation="90" wrapText="1"/>
    </xf>
    <xf numFmtId="0" fontId="12" fillId="0" borderId="74" xfId="0" applyFont="1" applyFill="1" applyBorder="1" applyAlignment="1">
      <alignment horizontal="center" vertical="center" textRotation="90" wrapText="1"/>
    </xf>
    <xf numFmtId="0" fontId="12" fillId="0" borderId="62" xfId="0" applyFont="1" applyFill="1" applyBorder="1" applyAlignment="1">
      <alignment horizontal="center" vertical="center" textRotation="90" wrapText="1"/>
    </xf>
    <xf numFmtId="0" fontId="12" fillId="0" borderId="63" xfId="0" applyFont="1" applyFill="1" applyBorder="1" applyAlignment="1">
      <alignment horizontal="center" vertical="center" textRotation="90" wrapText="1"/>
    </xf>
    <xf numFmtId="0" fontId="12" fillId="0" borderId="64" xfId="0" applyFont="1" applyFill="1" applyBorder="1" applyAlignment="1">
      <alignment horizontal="center" vertical="center" textRotation="90" wrapText="1"/>
    </xf>
    <xf numFmtId="0" fontId="12" fillId="0" borderId="129" xfId="0" applyFont="1" applyFill="1" applyBorder="1" applyAlignment="1">
      <alignment horizontal="center" vertical="center" textRotation="90" wrapText="1"/>
    </xf>
    <xf numFmtId="0" fontId="12" fillId="0" borderId="130" xfId="0" applyFont="1" applyFill="1" applyBorder="1" applyAlignment="1">
      <alignment horizontal="center" vertical="center" textRotation="90" wrapText="1"/>
    </xf>
    <xf numFmtId="0" fontId="12" fillId="0" borderId="131" xfId="0" applyFont="1" applyFill="1" applyBorder="1" applyAlignment="1">
      <alignment horizontal="center" vertical="center" textRotation="90" wrapText="1"/>
    </xf>
    <xf numFmtId="0" fontId="0" fillId="0" borderId="123" xfId="0" applyBorder="1"/>
    <xf numFmtId="0" fontId="12" fillId="3" borderId="108" xfId="0" applyFont="1" applyFill="1" applyBorder="1" applyAlignment="1">
      <alignment horizontal="center" vertical="center" wrapText="1"/>
    </xf>
    <xf numFmtId="0" fontId="12" fillId="3" borderId="112" xfId="0" applyFont="1" applyFill="1" applyBorder="1" applyAlignment="1">
      <alignment horizontal="center" vertical="center" wrapText="1"/>
    </xf>
    <xf numFmtId="0" fontId="10" fillId="0" borderId="36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2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2" fillId="0" borderId="94" xfId="0" applyFont="1" applyFill="1" applyBorder="1" applyAlignment="1">
      <alignment horizontal="center" vertical="center" wrapText="1"/>
    </xf>
    <xf numFmtId="0" fontId="12" fillId="0" borderId="93" xfId="0" applyFont="1" applyFill="1" applyBorder="1" applyAlignment="1">
      <alignment horizontal="center" vertical="center" wrapText="1"/>
    </xf>
    <xf numFmtId="0" fontId="12" fillId="0" borderId="78" xfId="0" applyFont="1" applyFill="1" applyBorder="1" applyAlignment="1">
      <alignment horizontal="center" vertical="center" wrapText="1"/>
    </xf>
    <xf numFmtId="0" fontId="12" fillId="0" borderId="119" xfId="0" applyFont="1" applyBorder="1" applyAlignment="1">
      <alignment horizontal="center" vertical="center"/>
    </xf>
    <xf numFmtId="0" fontId="12" fillId="0" borderId="120" xfId="0" applyFont="1" applyBorder="1" applyAlignment="1">
      <alignment horizontal="center" vertical="center"/>
    </xf>
    <xf numFmtId="0" fontId="12" fillId="0" borderId="121" xfId="0" applyFont="1" applyBorder="1" applyAlignment="1">
      <alignment horizontal="center" vertical="center"/>
    </xf>
    <xf numFmtId="0" fontId="12" fillId="0" borderId="198" xfId="0" applyFont="1" applyFill="1" applyBorder="1" applyAlignment="1">
      <alignment horizontal="center" vertical="center" textRotation="90" wrapText="1"/>
    </xf>
    <xf numFmtId="0" fontId="12" fillId="0" borderId="199" xfId="0" applyFont="1" applyFill="1" applyBorder="1" applyAlignment="1">
      <alignment horizontal="center" vertical="center" textRotation="90" wrapText="1"/>
    </xf>
    <xf numFmtId="0" fontId="12" fillId="0" borderId="190" xfId="0" applyFont="1" applyFill="1" applyBorder="1" applyAlignment="1">
      <alignment horizontal="center" vertical="center" textRotation="90" wrapText="1"/>
    </xf>
    <xf numFmtId="0" fontId="12" fillId="0" borderId="141" xfId="0" applyFont="1" applyFill="1" applyBorder="1" applyAlignment="1">
      <alignment horizontal="center" vertical="center" textRotation="90" wrapText="1"/>
    </xf>
    <xf numFmtId="0" fontId="12" fillId="0" borderId="124" xfId="0" applyFont="1" applyFill="1" applyBorder="1" applyAlignment="1">
      <alignment horizontal="center" vertical="center" textRotation="90" wrapText="1"/>
    </xf>
    <xf numFmtId="0" fontId="12" fillId="0" borderId="71" xfId="0" applyFont="1" applyFill="1" applyBorder="1" applyAlignment="1">
      <alignment horizontal="center" vertical="center" textRotation="90" wrapText="1"/>
    </xf>
    <xf numFmtId="0" fontId="12" fillId="0" borderId="156" xfId="0" applyFont="1" applyFill="1" applyBorder="1" applyAlignment="1">
      <alignment horizontal="center" vertical="center" textRotation="90" wrapText="1"/>
    </xf>
    <xf numFmtId="0" fontId="12" fillId="0" borderId="180" xfId="0" applyFont="1" applyFill="1" applyBorder="1" applyAlignment="1">
      <alignment horizontal="center" vertical="center" textRotation="90" wrapText="1"/>
    </xf>
    <xf numFmtId="0" fontId="12" fillId="0" borderId="134" xfId="0" applyFont="1" applyFill="1" applyBorder="1" applyAlignment="1">
      <alignment horizontal="center" vertical="center" textRotation="90" wrapText="1"/>
    </xf>
    <xf numFmtId="0" fontId="12" fillId="0" borderId="200" xfId="0" applyFont="1" applyFill="1" applyBorder="1" applyAlignment="1">
      <alignment horizontal="center" vertical="center" textRotation="90" wrapText="1"/>
    </xf>
    <xf numFmtId="0" fontId="12" fillId="0" borderId="37" xfId="0" applyFont="1" applyFill="1" applyBorder="1" applyAlignment="1">
      <alignment horizontal="center" vertical="center" textRotation="90" wrapText="1"/>
    </xf>
    <xf numFmtId="0" fontId="12" fillId="0" borderId="78" xfId="0" applyFont="1" applyFill="1" applyBorder="1" applyAlignment="1">
      <alignment horizontal="center" vertical="center" textRotation="90" wrapText="1"/>
    </xf>
    <xf numFmtId="0" fontId="10" fillId="0" borderId="62" xfId="0" applyFont="1" applyFill="1" applyBorder="1" applyAlignment="1">
      <alignment horizontal="center" vertical="center" textRotation="90" wrapText="1"/>
    </xf>
    <xf numFmtId="0" fontId="10" fillId="0" borderId="63" xfId="0" applyFont="1" applyFill="1" applyBorder="1" applyAlignment="1">
      <alignment horizontal="center" vertical="center" textRotation="90" wrapText="1"/>
    </xf>
    <xf numFmtId="0" fontId="10" fillId="0" borderId="64" xfId="0" applyFont="1" applyFill="1" applyBorder="1" applyAlignment="1">
      <alignment horizontal="center" vertical="center" textRotation="90" wrapText="1"/>
    </xf>
    <xf numFmtId="0" fontId="10" fillId="0" borderId="72" xfId="0" applyFont="1" applyFill="1" applyBorder="1" applyAlignment="1">
      <alignment horizontal="center" vertical="center" textRotation="90" wrapText="1"/>
    </xf>
    <xf numFmtId="0" fontId="10" fillId="0" borderId="73" xfId="0" applyFont="1" applyFill="1" applyBorder="1" applyAlignment="1">
      <alignment horizontal="center" vertical="center" textRotation="90" wrapText="1"/>
    </xf>
    <xf numFmtId="0" fontId="10" fillId="0" borderId="74" xfId="0" applyFont="1" applyFill="1" applyBorder="1" applyAlignment="1">
      <alignment horizontal="center" vertical="center" textRotation="90" wrapText="1"/>
    </xf>
    <xf numFmtId="0" fontId="10" fillId="0" borderId="49" xfId="0" applyFont="1" applyFill="1" applyBorder="1" applyAlignment="1">
      <alignment horizontal="center" vertical="center" textRotation="90" wrapText="1"/>
    </xf>
    <xf numFmtId="0" fontId="10" fillId="0" borderId="50" xfId="0" applyFont="1" applyFill="1" applyBorder="1" applyAlignment="1">
      <alignment horizontal="center" vertical="center" textRotation="90" wrapText="1"/>
    </xf>
    <xf numFmtId="0" fontId="10" fillId="0" borderId="51" xfId="0" applyFont="1" applyFill="1" applyBorder="1" applyAlignment="1">
      <alignment horizontal="center" vertical="center" textRotation="90" wrapText="1"/>
    </xf>
    <xf numFmtId="0" fontId="10" fillId="0" borderId="204" xfId="0" applyFont="1" applyFill="1" applyBorder="1" applyAlignment="1">
      <alignment horizontal="center" vertical="center" textRotation="90" wrapText="1"/>
    </xf>
    <xf numFmtId="0" fontId="10" fillId="0" borderId="197" xfId="0" applyFont="1" applyFill="1" applyBorder="1" applyAlignment="1">
      <alignment horizontal="center" vertical="center" textRotation="90" wrapText="1"/>
    </xf>
    <xf numFmtId="0" fontId="10" fillId="0" borderId="205" xfId="0" applyFont="1" applyFill="1" applyBorder="1" applyAlignment="1">
      <alignment horizontal="center" vertical="center" textRotation="90" wrapText="1"/>
    </xf>
    <xf numFmtId="0" fontId="10" fillId="0" borderId="129" xfId="0" applyFont="1" applyFill="1" applyBorder="1" applyAlignment="1">
      <alignment horizontal="center" vertical="center" textRotation="90" wrapText="1"/>
    </xf>
    <xf numFmtId="0" fontId="10" fillId="0" borderId="130" xfId="0" applyFont="1" applyFill="1" applyBorder="1" applyAlignment="1">
      <alignment horizontal="center" vertical="center" textRotation="90" wrapText="1"/>
    </xf>
    <xf numFmtId="0" fontId="10" fillId="0" borderId="131" xfId="0" applyFont="1" applyFill="1" applyBorder="1" applyAlignment="1">
      <alignment horizontal="center" vertical="center" textRotation="90" wrapText="1"/>
    </xf>
    <xf numFmtId="0" fontId="10" fillId="0" borderId="52" xfId="0" applyFont="1" applyFill="1" applyBorder="1" applyAlignment="1">
      <alignment horizontal="center" vertical="center" textRotation="90" wrapText="1"/>
    </xf>
    <xf numFmtId="0" fontId="10" fillId="0" borderId="53" xfId="0" applyFont="1" applyFill="1" applyBorder="1" applyAlignment="1">
      <alignment horizontal="center" vertical="center" textRotation="90" wrapText="1"/>
    </xf>
    <xf numFmtId="0" fontId="10" fillId="0" borderId="54" xfId="0" applyFont="1" applyFill="1" applyBorder="1" applyAlignment="1">
      <alignment horizontal="center" vertical="center" textRotation="90" wrapText="1"/>
    </xf>
    <xf numFmtId="0" fontId="10" fillId="0" borderId="68" xfId="0" applyFont="1" applyFill="1" applyBorder="1" applyAlignment="1">
      <alignment horizontal="center" vertical="center" textRotation="90" wrapText="1"/>
    </xf>
    <xf numFmtId="0" fontId="10" fillId="0" borderId="69" xfId="0" applyFont="1" applyFill="1" applyBorder="1" applyAlignment="1">
      <alignment horizontal="center" vertical="center" textRotation="90" wrapText="1"/>
    </xf>
    <xf numFmtId="0" fontId="10" fillId="0" borderId="70" xfId="0" applyFont="1" applyFill="1" applyBorder="1" applyAlignment="1">
      <alignment horizontal="center" vertical="center" textRotation="90" wrapText="1"/>
    </xf>
    <xf numFmtId="0" fontId="10" fillId="3" borderId="3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4" fontId="12" fillId="3" borderId="83" xfId="0" applyNumberFormat="1" applyFont="1" applyFill="1" applyBorder="1" applyAlignment="1">
      <alignment horizontal="center" vertical="center" wrapText="1"/>
    </xf>
    <xf numFmtId="4" fontId="12" fillId="3" borderId="84" xfId="0" applyNumberFormat="1" applyFont="1" applyFill="1" applyBorder="1" applyAlignment="1">
      <alignment horizontal="center" vertical="center" wrapText="1"/>
    </xf>
    <xf numFmtId="0" fontId="12" fillId="3" borderId="123" xfId="0" applyFont="1" applyFill="1" applyBorder="1" applyAlignment="1">
      <alignment horizontal="center" vertical="center" wrapText="1"/>
    </xf>
    <xf numFmtId="0" fontId="12" fillId="3" borderId="183" xfId="0" applyFont="1" applyFill="1" applyBorder="1" applyAlignment="1">
      <alignment horizontal="center" vertical="center" wrapText="1"/>
    </xf>
    <xf numFmtId="0" fontId="12" fillId="3" borderId="184" xfId="0" applyFont="1" applyFill="1" applyBorder="1" applyAlignment="1">
      <alignment horizontal="center" vertical="center" wrapText="1"/>
    </xf>
    <xf numFmtId="0" fontId="12" fillId="3" borderId="185" xfId="0" applyFont="1" applyFill="1" applyBorder="1" applyAlignment="1">
      <alignment horizontal="center" vertical="center" wrapText="1"/>
    </xf>
    <xf numFmtId="0" fontId="10" fillId="3" borderId="47" xfId="0" applyFont="1" applyFill="1" applyBorder="1" applyAlignment="1">
      <alignment horizontal="center" vertical="center" wrapText="1"/>
    </xf>
    <xf numFmtId="0" fontId="10" fillId="3" borderId="48" xfId="0" applyFont="1" applyFill="1" applyBorder="1" applyAlignment="1">
      <alignment horizontal="center" vertical="center" wrapText="1"/>
    </xf>
    <xf numFmtId="4" fontId="12" fillId="3" borderId="132" xfId="0" applyNumberFormat="1" applyFont="1" applyFill="1" applyBorder="1" applyAlignment="1">
      <alignment horizontal="center" vertical="center" wrapText="1"/>
    </xf>
    <xf numFmtId="4" fontId="12" fillId="3" borderId="109" xfId="0" applyNumberFormat="1" applyFont="1" applyFill="1" applyBorder="1" applyAlignment="1">
      <alignment horizontal="center" vertical="center" wrapText="1"/>
    </xf>
    <xf numFmtId="0" fontId="10" fillId="0" borderId="82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4" fontId="12" fillId="0" borderId="2" xfId="0" applyNumberFormat="1" applyFont="1" applyFill="1" applyBorder="1" applyAlignment="1">
      <alignment horizontal="center" vertical="center" wrapText="1"/>
    </xf>
    <xf numFmtId="4" fontId="12" fillId="0" borderId="83" xfId="0" applyNumberFormat="1" applyFont="1" applyFill="1" applyBorder="1" applyAlignment="1">
      <alignment horizontal="center" vertical="center" wrapText="1"/>
    </xf>
    <xf numFmtId="4" fontId="12" fillId="0" borderId="84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4" fontId="12" fillId="0" borderId="17" xfId="0" applyNumberFormat="1" applyFont="1" applyFill="1" applyBorder="1" applyAlignment="1">
      <alignment horizontal="center" vertical="center" wrapText="1"/>
    </xf>
    <xf numFmtId="4" fontId="12" fillId="0" borderId="88" xfId="0" applyNumberFormat="1" applyFont="1" applyFill="1" applyBorder="1" applyAlignment="1">
      <alignment horizontal="center" vertical="center" wrapText="1"/>
    </xf>
    <xf numFmtId="4" fontId="12" fillId="0" borderId="111" xfId="0" applyNumberFormat="1" applyFont="1" applyFill="1" applyBorder="1" applyAlignment="1">
      <alignment horizontal="center" vertical="center" wrapText="1"/>
    </xf>
    <xf numFmtId="4" fontId="12" fillId="0" borderId="2" xfId="0" applyNumberFormat="1" applyFont="1" applyBorder="1" applyAlignment="1">
      <alignment horizontal="center" vertical="center"/>
    </xf>
    <xf numFmtId="4" fontId="12" fillId="0" borderId="83" xfId="0" applyNumberFormat="1" applyFont="1" applyBorder="1" applyAlignment="1">
      <alignment horizontal="center" vertical="center"/>
    </xf>
    <xf numFmtId="4" fontId="12" fillId="0" borderId="84" xfId="0" applyNumberFormat="1" applyFont="1" applyBorder="1" applyAlignment="1">
      <alignment horizontal="center" vertical="center"/>
    </xf>
    <xf numFmtId="0" fontId="10" fillId="3" borderId="136" xfId="0" applyFont="1" applyFill="1" applyBorder="1" applyAlignment="1">
      <alignment horizontal="center" vertical="center" textRotation="90" wrapText="1"/>
    </xf>
    <xf numFmtId="3" fontId="10" fillId="0" borderId="108" xfId="0" applyNumberFormat="1" applyFont="1" applyFill="1" applyBorder="1" applyAlignment="1">
      <alignment horizontal="center" vertical="center"/>
    </xf>
    <xf numFmtId="3" fontId="10" fillId="0" borderId="112" xfId="0" applyNumberFormat="1" applyFont="1" applyFill="1" applyBorder="1" applyAlignment="1">
      <alignment horizontal="center" vertical="center"/>
    </xf>
    <xf numFmtId="49" fontId="10" fillId="0" borderId="143" xfId="0" applyNumberFormat="1" applyFont="1" applyFill="1" applyBorder="1" applyAlignment="1">
      <alignment horizontal="center" vertical="center" wrapText="1"/>
    </xf>
    <xf numFmtId="49" fontId="10" fillId="0" borderId="42" xfId="0" applyNumberFormat="1" applyFont="1" applyFill="1" applyBorder="1" applyAlignment="1">
      <alignment horizontal="center" vertical="center" wrapText="1"/>
    </xf>
    <xf numFmtId="0" fontId="12" fillId="3" borderId="129" xfId="0" applyFont="1" applyFill="1" applyBorder="1" applyAlignment="1">
      <alignment horizontal="center" vertical="center" wrapText="1"/>
    </xf>
    <xf numFmtId="0" fontId="12" fillId="3" borderId="195" xfId="0" applyFont="1" applyFill="1" applyBorder="1" applyAlignment="1">
      <alignment horizontal="center" vertical="center" wrapText="1"/>
    </xf>
    <xf numFmtId="0" fontId="12" fillId="3" borderId="13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 wrapText="1"/>
    </xf>
    <xf numFmtId="0" fontId="12" fillId="3" borderId="131" xfId="0" applyFont="1" applyFill="1" applyBorder="1" applyAlignment="1">
      <alignment horizontal="center" vertical="center" wrapText="1"/>
    </xf>
    <xf numFmtId="4" fontId="12" fillId="3" borderId="136" xfId="0" applyNumberFormat="1" applyFont="1" applyFill="1" applyBorder="1" applyAlignment="1">
      <alignment horizontal="center" vertical="center"/>
    </xf>
    <xf numFmtId="4" fontId="12" fillId="3" borderId="139" xfId="0" applyNumberFormat="1" applyFont="1" applyFill="1" applyBorder="1" applyAlignment="1">
      <alignment horizontal="center" vertical="center"/>
    </xf>
    <xf numFmtId="0" fontId="10" fillId="0" borderId="113" xfId="0" applyFont="1" applyFill="1" applyBorder="1" applyAlignment="1">
      <alignment horizontal="center" vertical="center" wrapText="1"/>
    </xf>
    <xf numFmtId="0" fontId="10" fillId="0" borderId="107" xfId="0" applyFont="1" applyFill="1" applyBorder="1" applyAlignment="1">
      <alignment horizontal="center" vertical="center" wrapText="1"/>
    </xf>
    <xf numFmtId="0" fontId="10" fillId="0" borderId="91" xfId="0" applyFont="1" applyFill="1" applyBorder="1" applyAlignment="1">
      <alignment horizontal="center" vertical="center" wrapText="1"/>
    </xf>
    <xf numFmtId="0" fontId="10" fillId="0" borderId="92" xfId="0" applyFont="1" applyFill="1" applyBorder="1" applyAlignment="1">
      <alignment horizontal="center" vertical="center" wrapText="1"/>
    </xf>
    <xf numFmtId="0" fontId="10" fillId="0" borderId="93" xfId="0" applyFont="1" applyFill="1" applyBorder="1" applyAlignment="1">
      <alignment horizontal="center" vertical="center" wrapText="1"/>
    </xf>
    <xf numFmtId="0" fontId="10" fillId="0" borderId="94" xfId="0" applyFont="1" applyFill="1" applyBorder="1" applyAlignment="1">
      <alignment horizontal="center" vertical="center" wrapText="1"/>
    </xf>
    <xf numFmtId="0" fontId="10" fillId="3" borderId="43" xfId="0" applyFont="1" applyFill="1" applyBorder="1" applyAlignment="1">
      <alignment horizontal="center" vertical="center" textRotation="90" wrapText="1"/>
    </xf>
    <xf numFmtId="0" fontId="10" fillId="3" borderId="42" xfId="0" applyFont="1" applyFill="1" applyBorder="1" applyAlignment="1">
      <alignment horizontal="center" vertical="center" textRotation="90" wrapText="1"/>
    </xf>
    <xf numFmtId="4" fontId="10" fillId="3" borderId="136" xfId="0" applyNumberFormat="1" applyFont="1" applyFill="1" applyBorder="1" applyAlignment="1">
      <alignment horizontal="center" vertical="center"/>
    </xf>
    <xf numFmtId="4" fontId="10" fillId="3" borderId="60" xfId="0" applyNumberFormat="1" applyFont="1" applyFill="1" applyBorder="1" applyAlignment="1">
      <alignment horizontal="center" vertical="center"/>
    </xf>
    <xf numFmtId="0" fontId="12" fillId="0" borderId="123" xfId="0" applyFont="1" applyFill="1" applyBorder="1" applyAlignment="1">
      <alignment horizontal="center" vertical="center" wrapText="1"/>
    </xf>
    <xf numFmtId="0" fontId="12" fillId="0" borderId="56" xfId="0" applyFont="1" applyFill="1" applyBorder="1" applyAlignment="1">
      <alignment horizontal="center" vertical="center" wrapText="1"/>
    </xf>
    <xf numFmtId="0" fontId="12" fillId="0" borderId="122" xfId="0" applyFont="1" applyFill="1" applyBorder="1" applyAlignment="1">
      <alignment horizontal="center" vertical="center" wrapText="1"/>
    </xf>
    <xf numFmtId="0" fontId="12" fillId="0" borderId="61" xfId="0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center" vertical="center" wrapText="1"/>
    </xf>
    <xf numFmtId="0" fontId="12" fillId="0" borderId="59" xfId="0" applyFont="1" applyFill="1" applyBorder="1" applyAlignment="1">
      <alignment horizontal="center" vertical="center" wrapText="1"/>
    </xf>
    <xf numFmtId="0" fontId="10" fillId="3" borderId="139" xfId="0" applyFont="1" applyFill="1" applyBorder="1" applyAlignment="1">
      <alignment horizontal="center" vertical="center" textRotation="90" wrapText="1"/>
    </xf>
    <xf numFmtId="0" fontId="12" fillId="3" borderId="122" xfId="0" applyFont="1" applyFill="1" applyBorder="1" applyAlignment="1">
      <alignment horizontal="center" vertical="center"/>
    </xf>
    <xf numFmtId="0" fontId="12" fillId="3" borderId="115" xfId="0" applyFont="1" applyFill="1" applyBorder="1" applyAlignment="1">
      <alignment horizontal="center" vertical="center"/>
    </xf>
    <xf numFmtId="0" fontId="12" fillId="3" borderId="116" xfId="0" applyFont="1" applyFill="1" applyBorder="1" applyAlignment="1">
      <alignment horizontal="center" vertical="center"/>
    </xf>
    <xf numFmtId="0" fontId="12" fillId="3" borderId="59" xfId="0" applyFont="1" applyFill="1" applyBorder="1" applyAlignment="1">
      <alignment horizontal="center" vertical="center" wrapText="1"/>
    </xf>
    <xf numFmtId="0" fontId="12" fillId="3" borderId="60" xfId="0" applyFont="1" applyFill="1" applyBorder="1" applyAlignment="1">
      <alignment horizontal="center" vertical="center" wrapText="1"/>
    </xf>
    <xf numFmtId="0" fontId="12" fillId="3" borderId="67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2" fillId="0" borderId="89" xfId="0" applyFont="1" applyBorder="1" applyAlignment="1">
      <alignment horizontal="center" vertical="center" wrapText="1"/>
    </xf>
    <xf numFmtId="0" fontId="12" fillId="0" borderId="90" xfId="0" applyFont="1" applyBorder="1" applyAlignment="1">
      <alignment horizontal="center" vertical="center" wrapText="1"/>
    </xf>
    <xf numFmtId="0" fontId="12" fillId="0" borderId="91" xfId="0" applyFont="1" applyBorder="1" applyAlignment="1">
      <alignment horizontal="center" vertical="center" wrapText="1"/>
    </xf>
    <xf numFmtId="0" fontId="12" fillId="0" borderId="92" xfId="0" applyFont="1" applyBorder="1" applyAlignment="1">
      <alignment horizontal="center" vertical="center" wrapText="1"/>
    </xf>
    <xf numFmtId="0" fontId="12" fillId="3" borderId="62" xfId="0" applyFont="1" applyFill="1" applyBorder="1" applyAlignment="1">
      <alignment horizontal="center" vertical="center" wrapText="1"/>
    </xf>
    <xf numFmtId="0" fontId="12" fillId="3" borderId="68" xfId="0" applyFont="1" applyFill="1" applyBorder="1" applyAlignment="1">
      <alignment horizontal="center" vertical="center" wrapText="1"/>
    </xf>
    <xf numFmtId="0" fontId="12" fillId="3" borderId="63" xfId="0" applyFont="1" applyFill="1" applyBorder="1" applyAlignment="1">
      <alignment horizontal="center" vertical="center" wrapText="1"/>
    </xf>
    <xf numFmtId="0" fontId="12" fillId="3" borderId="69" xfId="0" applyFont="1" applyFill="1" applyBorder="1" applyAlignment="1">
      <alignment horizontal="center" vertical="center" wrapText="1"/>
    </xf>
    <xf numFmtId="0" fontId="12" fillId="3" borderId="64" xfId="0" applyFont="1" applyFill="1" applyBorder="1" applyAlignment="1">
      <alignment horizontal="center" vertical="center" wrapText="1"/>
    </xf>
    <xf numFmtId="0" fontId="12" fillId="3" borderId="70" xfId="0" applyFont="1" applyFill="1" applyBorder="1" applyAlignment="1">
      <alignment horizontal="center" vertical="center" wrapText="1"/>
    </xf>
    <xf numFmtId="4" fontId="10" fillId="3" borderId="140" xfId="0" applyNumberFormat="1" applyFont="1" applyFill="1" applyBorder="1" applyAlignment="1">
      <alignment horizontal="center" vertical="center"/>
    </xf>
    <xf numFmtId="4" fontId="10" fillId="3" borderId="105" xfId="0" applyNumberFormat="1" applyFont="1" applyFill="1" applyBorder="1" applyAlignment="1">
      <alignment horizontal="center" vertical="center"/>
    </xf>
    <xf numFmtId="3" fontId="10" fillId="0" borderId="82" xfId="0" applyNumberFormat="1" applyFont="1" applyFill="1" applyBorder="1" applyAlignment="1">
      <alignment horizontal="center" vertical="center"/>
    </xf>
    <xf numFmtId="3" fontId="10" fillId="0" borderId="14" xfId="0" applyNumberFormat="1" applyFont="1" applyFill="1" applyBorder="1" applyAlignment="1">
      <alignment horizontal="center" vertical="center"/>
    </xf>
    <xf numFmtId="0" fontId="10" fillId="3" borderId="75" xfId="0" applyFont="1" applyFill="1" applyBorder="1" applyAlignment="1">
      <alignment horizontal="center" vertical="center" textRotation="90" wrapText="1"/>
    </xf>
    <xf numFmtId="4" fontId="12" fillId="3" borderId="42" xfId="0" applyNumberFormat="1" applyFont="1" applyFill="1" applyBorder="1" applyAlignment="1">
      <alignment horizontal="center" vertical="center"/>
    </xf>
    <xf numFmtId="4" fontId="12" fillId="3" borderId="44" xfId="0" applyNumberFormat="1" applyFont="1" applyFill="1" applyBorder="1" applyAlignment="1">
      <alignment horizontal="center" vertical="center"/>
    </xf>
    <xf numFmtId="4" fontId="12" fillId="3" borderId="140" xfId="0" applyNumberFormat="1" applyFont="1" applyFill="1" applyBorder="1" applyAlignment="1">
      <alignment horizontal="center" vertical="center"/>
    </xf>
    <xf numFmtId="4" fontId="12" fillId="3" borderId="196" xfId="0" applyNumberFormat="1" applyFont="1" applyFill="1" applyBorder="1" applyAlignment="1">
      <alignment horizontal="center" vertical="center"/>
    </xf>
    <xf numFmtId="4" fontId="12" fillId="3" borderId="137" xfId="0" applyNumberFormat="1" applyFont="1" applyFill="1" applyBorder="1" applyAlignment="1">
      <alignment horizontal="center" vertical="center"/>
    </xf>
    <xf numFmtId="4" fontId="12" fillId="3" borderId="138" xfId="0" applyNumberFormat="1" applyFont="1" applyFill="1" applyBorder="1" applyAlignment="1">
      <alignment horizontal="center" vertical="center"/>
    </xf>
    <xf numFmtId="0" fontId="12" fillId="3" borderId="52" xfId="0" applyFont="1" applyFill="1" applyBorder="1" applyAlignment="1">
      <alignment horizontal="center" vertical="center" wrapText="1"/>
    </xf>
    <xf numFmtId="0" fontId="12" fillId="3" borderId="53" xfId="0" applyFont="1" applyFill="1" applyBorder="1" applyAlignment="1">
      <alignment horizontal="center" vertical="center" wrapText="1"/>
    </xf>
    <xf numFmtId="0" fontId="12" fillId="3" borderId="54" xfId="0" applyFont="1" applyFill="1" applyBorder="1" applyAlignment="1">
      <alignment horizontal="center" vertical="center" wrapText="1"/>
    </xf>
    <xf numFmtId="3" fontId="10" fillId="0" borderId="87" xfId="0" applyNumberFormat="1" applyFont="1" applyFill="1" applyBorder="1" applyAlignment="1">
      <alignment horizontal="center" vertical="center"/>
    </xf>
    <xf numFmtId="3" fontId="10" fillId="0" borderId="16" xfId="0" applyNumberFormat="1" applyFont="1" applyFill="1" applyBorder="1" applyAlignment="1">
      <alignment horizontal="center" vertical="center"/>
    </xf>
    <xf numFmtId="0" fontId="10" fillId="0" borderId="161" xfId="0" applyFont="1" applyFill="1" applyBorder="1" applyAlignment="1">
      <alignment horizontal="center" vertical="center" wrapText="1"/>
    </xf>
    <xf numFmtId="0" fontId="10" fillId="0" borderId="137" xfId="0" applyFont="1" applyFill="1" applyBorder="1" applyAlignment="1">
      <alignment horizontal="center" vertical="center" wrapText="1"/>
    </xf>
    <xf numFmtId="0" fontId="10" fillId="0" borderId="83" xfId="0" applyFont="1" applyFill="1" applyBorder="1" applyAlignment="1">
      <alignment horizontal="center" vertical="center" wrapText="1"/>
    </xf>
    <xf numFmtId="2" fontId="12" fillId="0" borderId="2" xfId="0" applyNumberFormat="1" applyFont="1" applyBorder="1" applyAlignment="1">
      <alignment horizontal="center" vertical="center" wrapText="1"/>
    </xf>
    <xf numFmtId="2" fontId="12" fillId="0" borderId="83" xfId="0" applyNumberFormat="1" applyFont="1" applyBorder="1" applyAlignment="1">
      <alignment horizontal="center" vertical="center" wrapText="1"/>
    </xf>
    <xf numFmtId="2" fontId="12" fillId="0" borderId="84" xfId="0" applyNumberFormat="1" applyFont="1" applyBorder="1" applyAlignment="1">
      <alignment horizontal="center" vertical="center" wrapText="1"/>
    </xf>
    <xf numFmtId="0" fontId="12" fillId="0" borderId="135" xfId="0" applyFont="1" applyFill="1" applyBorder="1" applyAlignment="1">
      <alignment horizontal="center" vertical="center" textRotation="90" wrapText="1"/>
    </xf>
    <xf numFmtId="0" fontId="12" fillId="0" borderId="122" xfId="0" applyFont="1" applyBorder="1" applyAlignment="1">
      <alignment horizontal="center" vertical="center"/>
    </xf>
    <xf numFmtId="0" fontId="12" fillId="0" borderId="115" xfId="0" applyFont="1" applyBorder="1" applyAlignment="1">
      <alignment horizontal="center" vertical="center"/>
    </xf>
    <xf numFmtId="0" fontId="12" fillId="0" borderId="116" xfId="0" applyFont="1" applyBorder="1" applyAlignment="1">
      <alignment horizontal="center" vertical="center"/>
    </xf>
    <xf numFmtId="0" fontId="12" fillId="3" borderId="118" xfId="0" applyFont="1" applyFill="1" applyBorder="1" applyAlignment="1">
      <alignment horizontal="center" vertical="center" wrapText="1"/>
    </xf>
    <xf numFmtId="0" fontId="12" fillId="3" borderId="109" xfId="0" applyFont="1" applyFill="1" applyBorder="1" applyAlignment="1">
      <alignment horizontal="center" vertical="center" wrapText="1"/>
    </xf>
    <xf numFmtId="0" fontId="10" fillId="0" borderId="87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12" fillId="0" borderId="87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3" borderId="96" xfId="0" applyFont="1" applyFill="1" applyBorder="1" applyAlignment="1">
      <alignment horizontal="center" vertical="center" wrapText="1"/>
    </xf>
    <xf numFmtId="0" fontId="12" fillId="3" borderId="86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0" fontId="12" fillId="0" borderId="95" xfId="0" applyFont="1" applyFill="1" applyBorder="1" applyAlignment="1">
      <alignment horizontal="center" vertical="center" wrapText="1"/>
    </xf>
    <xf numFmtId="0" fontId="12" fillId="0" borderId="83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95" xfId="0" applyFont="1" applyBorder="1" applyAlignment="1">
      <alignment horizontal="center" vertical="center" wrapText="1"/>
    </xf>
    <xf numFmtId="0" fontId="12" fillId="0" borderId="83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2" fillId="0" borderId="82" xfId="0" applyFont="1" applyFill="1" applyBorder="1" applyAlignment="1">
      <alignment horizontal="center" vertical="center" wrapText="1"/>
    </xf>
    <xf numFmtId="0" fontId="12" fillId="0" borderId="98" xfId="0" applyFont="1" applyFill="1" applyBorder="1" applyAlignment="1">
      <alignment horizontal="center" vertical="center" wrapText="1"/>
    </xf>
    <xf numFmtId="0" fontId="12" fillId="0" borderId="88" xfId="0" applyFont="1" applyFill="1" applyBorder="1" applyAlignment="1">
      <alignment horizontal="center" vertical="center" wrapText="1"/>
    </xf>
    <xf numFmtId="0" fontId="10" fillId="0" borderId="136" xfId="0" applyFont="1" applyFill="1" applyBorder="1" applyAlignment="1">
      <alignment horizontal="center" vertical="center" wrapText="1"/>
    </xf>
    <xf numFmtId="0" fontId="10" fillId="0" borderId="60" xfId="0" applyFont="1" applyFill="1" applyBorder="1" applyAlignment="1">
      <alignment horizontal="center" vertical="center" wrapText="1"/>
    </xf>
    <xf numFmtId="0" fontId="10" fillId="0" borderId="61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2" fillId="0" borderId="76" xfId="0" applyFont="1" applyBorder="1" applyAlignment="1">
      <alignment horizontal="center" vertical="center" wrapText="1"/>
    </xf>
    <xf numFmtId="0" fontId="12" fillId="0" borderId="143" xfId="0" applyFont="1" applyBorder="1" applyAlignment="1">
      <alignment horizontal="center" vertical="center" wrapText="1"/>
    </xf>
    <xf numFmtId="0" fontId="12" fillId="0" borderId="42" xfId="0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0" fontId="12" fillId="0" borderId="181" xfId="0" applyFont="1" applyBorder="1" applyAlignment="1">
      <alignment horizontal="center" vertical="center" wrapText="1"/>
    </xf>
    <xf numFmtId="0" fontId="12" fillId="0" borderId="60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59" xfId="0" applyFont="1" applyBorder="1" applyAlignment="1">
      <alignment horizontal="center" vertical="center" wrapText="1"/>
    </xf>
    <xf numFmtId="0" fontId="12" fillId="0" borderId="67" xfId="0" applyFont="1" applyBorder="1" applyAlignment="1">
      <alignment horizontal="center" vertical="center" wrapText="1"/>
    </xf>
    <xf numFmtId="0" fontId="12" fillId="0" borderId="85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2" fillId="2" borderId="122" xfId="0" applyFont="1" applyFill="1" applyBorder="1" applyAlignment="1">
      <alignment horizontal="center" vertical="center" wrapText="1"/>
    </xf>
    <xf numFmtId="0" fontId="12" fillId="2" borderId="123" xfId="0" applyFont="1" applyFill="1" applyBorder="1" applyAlignment="1">
      <alignment horizontal="center" vertical="center" wrapText="1"/>
    </xf>
    <xf numFmtId="0" fontId="10" fillId="2" borderId="55" xfId="0" applyFont="1" applyFill="1" applyBorder="1" applyAlignment="1">
      <alignment horizontal="center" vertical="center" wrapText="1"/>
    </xf>
    <xf numFmtId="0" fontId="10" fillId="2" borderId="56" xfId="0" applyFont="1" applyFill="1" applyBorder="1" applyAlignment="1">
      <alignment horizontal="center" vertical="center" wrapText="1"/>
    </xf>
    <xf numFmtId="0" fontId="10" fillId="2" borderId="122" xfId="0" applyFont="1" applyFill="1" applyBorder="1" applyAlignment="1">
      <alignment horizontal="center" vertical="center" wrapText="1"/>
    </xf>
    <xf numFmtId="0" fontId="10" fillId="2" borderId="123" xfId="0" applyFont="1" applyFill="1" applyBorder="1" applyAlignment="1">
      <alignment horizontal="center" vertical="center" wrapText="1"/>
    </xf>
    <xf numFmtId="0" fontId="10" fillId="2" borderId="93" xfId="0" applyFont="1" applyFill="1" applyBorder="1" applyAlignment="1">
      <alignment horizontal="center" vertical="center" wrapText="1"/>
    </xf>
    <xf numFmtId="0" fontId="10" fillId="2" borderId="94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textRotation="90" wrapText="1"/>
    </xf>
    <xf numFmtId="0" fontId="10" fillId="0" borderId="61" xfId="0" applyFont="1" applyFill="1" applyBorder="1" applyAlignment="1">
      <alignment horizontal="center" vertical="center" textRotation="90" wrapText="1"/>
    </xf>
    <xf numFmtId="0" fontId="10" fillId="0" borderId="108" xfId="0" applyFont="1" applyFill="1" applyBorder="1" applyAlignment="1">
      <alignment horizontal="center" vertical="center" wrapText="1"/>
    </xf>
    <xf numFmtId="0" fontId="10" fillId="0" borderId="112" xfId="0" applyFont="1" applyFill="1" applyBorder="1" applyAlignment="1">
      <alignment horizontal="center" vertical="center" wrapText="1"/>
    </xf>
    <xf numFmtId="0" fontId="10" fillId="0" borderId="36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0" fillId="0" borderId="37" xfId="0" applyFont="1" applyBorder="1" applyAlignment="1">
      <alignment horizontal="left"/>
    </xf>
    <xf numFmtId="0" fontId="12" fillId="0" borderId="142" xfId="0" applyFont="1" applyFill="1" applyBorder="1" applyAlignment="1">
      <alignment horizontal="center" vertical="center" wrapText="1"/>
    </xf>
    <xf numFmtId="0" fontId="12" fillId="2" borderId="115" xfId="0" applyFont="1" applyFill="1" applyBorder="1" applyAlignment="1">
      <alignment horizontal="center" vertical="center" wrapText="1"/>
    </xf>
    <xf numFmtId="0" fontId="12" fillId="2" borderId="116" xfId="0" applyFont="1" applyFill="1" applyBorder="1" applyAlignment="1">
      <alignment horizontal="center" vertical="center" wrapText="1"/>
    </xf>
    <xf numFmtId="0" fontId="12" fillId="0" borderId="89" xfId="0" applyFont="1" applyFill="1" applyBorder="1" applyAlignment="1">
      <alignment horizontal="center" vertical="center" wrapText="1"/>
    </xf>
    <xf numFmtId="0" fontId="12" fillId="0" borderId="90" xfId="0" applyFont="1" applyFill="1" applyBorder="1" applyAlignment="1">
      <alignment horizontal="center" vertical="center" wrapText="1"/>
    </xf>
    <xf numFmtId="0" fontId="12" fillId="0" borderId="91" xfId="0" applyFont="1" applyFill="1" applyBorder="1" applyAlignment="1">
      <alignment horizontal="center" vertical="center" wrapText="1"/>
    </xf>
    <xf numFmtId="0" fontId="12" fillId="0" borderId="92" xfId="0" applyFont="1" applyFill="1" applyBorder="1" applyAlignment="1">
      <alignment horizontal="center" vertical="center" wrapText="1"/>
    </xf>
    <xf numFmtId="0" fontId="12" fillId="0" borderId="108" xfId="0" applyFont="1" applyFill="1" applyBorder="1" applyAlignment="1">
      <alignment horizontal="center" vertical="center" wrapText="1"/>
    </xf>
    <xf numFmtId="0" fontId="12" fillId="0" borderId="112" xfId="0" applyFont="1" applyFill="1" applyBorder="1" applyAlignment="1">
      <alignment horizontal="center" vertical="center" wrapText="1"/>
    </xf>
    <xf numFmtId="0" fontId="10" fillId="2" borderId="190" xfId="0" applyFont="1" applyFill="1" applyBorder="1" applyAlignment="1">
      <alignment horizontal="center" vertical="center" wrapText="1"/>
    </xf>
    <xf numFmtId="0" fontId="10" fillId="2" borderId="71" xfId="0" applyFont="1" applyFill="1" applyBorder="1" applyAlignment="1">
      <alignment horizontal="center" vertical="center" wrapText="1"/>
    </xf>
    <xf numFmtId="0" fontId="10" fillId="0" borderId="36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37" xfId="0" applyFont="1" applyBorder="1" applyAlignment="1">
      <alignment horizontal="left" vertical="center" wrapText="1"/>
    </xf>
    <xf numFmtId="0" fontId="12" fillId="0" borderId="154" xfId="0" applyFont="1" applyBorder="1" applyAlignment="1">
      <alignment horizontal="center" vertical="center"/>
    </xf>
    <xf numFmtId="0" fontId="12" fillId="0" borderId="94" xfId="0" applyFont="1" applyBorder="1" applyAlignment="1">
      <alignment horizontal="center" vertical="center"/>
    </xf>
    <xf numFmtId="0" fontId="17" fillId="2" borderId="33" xfId="0" applyFont="1" applyFill="1" applyBorder="1" applyAlignment="1">
      <alignment horizontal="center" vertical="center" wrapText="1"/>
    </xf>
    <xf numFmtId="0" fontId="17" fillId="2" borderId="34" xfId="0" applyFont="1" applyFill="1" applyBorder="1" applyAlignment="1">
      <alignment horizontal="center" vertical="center" wrapText="1"/>
    </xf>
    <xf numFmtId="0" fontId="17" fillId="2" borderId="35" xfId="0" applyFont="1" applyFill="1" applyBorder="1" applyAlignment="1">
      <alignment horizontal="center" vertical="center" wrapText="1"/>
    </xf>
    <xf numFmtId="0" fontId="17" fillId="2" borderId="65" xfId="0" applyFont="1" applyFill="1" applyBorder="1" applyAlignment="1">
      <alignment horizontal="center" vertical="center" wrapText="1"/>
    </xf>
    <xf numFmtId="0" fontId="17" fillId="2" borderId="26" xfId="0" applyFont="1" applyFill="1" applyBorder="1" applyAlignment="1">
      <alignment horizontal="center" vertical="center" wrapText="1"/>
    </xf>
    <xf numFmtId="0" fontId="17" fillId="2" borderId="66" xfId="0" applyFont="1" applyFill="1" applyBorder="1" applyAlignment="1">
      <alignment horizontal="center" vertical="center" wrapText="1"/>
    </xf>
    <xf numFmtId="167" fontId="12" fillId="0" borderId="119" xfId="0" applyNumberFormat="1" applyFont="1" applyBorder="1" applyAlignment="1">
      <alignment horizontal="center" vertical="center" wrapText="1"/>
    </xf>
    <xf numFmtId="167" fontId="12" fillId="0" borderId="182" xfId="0" applyNumberFormat="1" applyFont="1" applyBorder="1" applyAlignment="1">
      <alignment horizontal="center" vertical="center" wrapText="1"/>
    </xf>
    <xf numFmtId="0" fontId="12" fillId="0" borderId="117" xfId="0" applyFont="1" applyBorder="1" applyAlignment="1">
      <alignment horizontal="center" vertical="center" wrapText="1"/>
    </xf>
    <xf numFmtId="0" fontId="12" fillId="0" borderId="115" xfId="0" applyFont="1" applyBorder="1" applyAlignment="1">
      <alignment horizontal="center" vertical="center" wrapText="1"/>
    </xf>
    <xf numFmtId="0" fontId="12" fillId="0" borderId="123" xfId="0" applyFont="1" applyBorder="1" applyAlignment="1">
      <alignment horizontal="center" vertical="center" wrapText="1"/>
    </xf>
    <xf numFmtId="167" fontId="12" fillId="0" borderId="142" xfId="0" applyNumberFormat="1" applyFont="1" applyBorder="1" applyAlignment="1">
      <alignment horizontal="center" vertical="center" wrapText="1"/>
    </xf>
    <xf numFmtId="167" fontId="12" fillId="0" borderId="121" xfId="0" applyNumberFormat="1" applyFont="1" applyBorder="1" applyAlignment="1">
      <alignment horizontal="center" vertical="center" wrapText="1"/>
    </xf>
    <xf numFmtId="4" fontId="12" fillId="0" borderId="122" xfId="0" applyNumberFormat="1" applyFont="1" applyBorder="1" applyAlignment="1">
      <alignment horizontal="center" vertical="center" wrapText="1"/>
    </xf>
    <xf numFmtId="4" fontId="12" fillId="0" borderId="123" xfId="0" applyNumberFormat="1" applyFont="1" applyBorder="1" applyAlignment="1">
      <alignment horizontal="center" vertical="center" wrapText="1"/>
    </xf>
    <xf numFmtId="0" fontId="12" fillId="0" borderId="104" xfId="0" applyFont="1" applyBorder="1" applyAlignment="1">
      <alignment horizontal="center" vertical="center" wrapText="1"/>
    </xf>
    <xf numFmtId="0" fontId="12" fillId="0" borderId="106" xfId="0" applyFont="1" applyBorder="1" applyAlignment="1">
      <alignment horizontal="center" vertical="center" wrapText="1"/>
    </xf>
    <xf numFmtId="4" fontId="12" fillId="0" borderId="59" xfId="0" applyNumberFormat="1" applyFont="1" applyBorder="1" applyAlignment="1">
      <alignment horizontal="center" vertical="center" wrapText="1"/>
    </xf>
    <xf numFmtId="4" fontId="12" fillId="0" borderId="61" xfId="0" applyNumberFormat="1" applyFont="1" applyBorder="1" applyAlignment="1">
      <alignment horizontal="center" vertical="center" wrapText="1"/>
    </xf>
    <xf numFmtId="0" fontId="12" fillId="0" borderId="118" xfId="0" applyFont="1" applyBorder="1" applyAlignment="1">
      <alignment horizontal="left" vertical="center" wrapText="1"/>
    </xf>
    <xf numFmtId="0" fontId="12" fillId="0" borderId="109" xfId="0" applyFont="1" applyBorder="1" applyAlignment="1">
      <alignment horizontal="left" vertical="center" wrapText="1"/>
    </xf>
    <xf numFmtId="0" fontId="10" fillId="0" borderId="31" xfId="0" applyFont="1" applyBorder="1" applyAlignment="1">
      <alignment horizontal="center" vertical="center" wrapText="1"/>
    </xf>
    <xf numFmtId="0" fontId="12" fillId="3" borderId="55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0" borderId="101" xfId="0" applyFont="1" applyBorder="1" applyAlignment="1">
      <alignment horizontal="left" vertical="center" wrapText="1"/>
    </xf>
    <xf numFmtId="0" fontId="12" fillId="0" borderId="99" xfId="0" applyFont="1" applyBorder="1" applyAlignment="1">
      <alignment horizontal="left" vertical="center" wrapText="1"/>
    </xf>
    <xf numFmtId="0" fontId="10" fillId="0" borderId="99" xfId="0" applyFont="1" applyBorder="1" applyAlignment="1">
      <alignment horizontal="center" vertical="center" wrapText="1"/>
    </xf>
    <xf numFmtId="0" fontId="12" fillId="0" borderId="98" xfId="0" applyFont="1" applyBorder="1" applyAlignment="1">
      <alignment horizontal="left" vertical="center" wrapText="1"/>
    </xf>
    <xf numFmtId="0" fontId="12" fillId="0" borderId="88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left" vertical="center" wrapText="1"/>
    </xf>
    <xf numFmtId="0" fontId="12" fillId="0" borderId="112" xfId="0" applyFont="1" applyBorder="1" applyAlignment="1">
      <alignment horizontal="left" vertical="center" wrapText="1"/>
    </xf>
    <xf numFmtId="0" fontId="10" fillId="0" borderId="30" xfId="0" applyFont="1" applyBorder="1" applyAlignment="1">
      <alignment horizontal="center" vertical="center" wrapText="1"/>
    </xf>
    <xf numFmtId="0" fontId="33" fillId="2" borderId="119" xfId="0" applyFont="1" applyFill="1" applyBorder="1" applyAlignment="1">
      <alignment horizontal="center" vertical="center" wrapText="1"/>
    </xf>
    <xf numFmtId="0" fontId="33" fillId="2" borderId="120" xfId="0" applyFont="1" applyFill="1" applyBorder="1" applyAlignment="1">
      <alignment horizontal="center" vertical="center" wrapText="1"/>
    </xf>
    <xf numFmtId="0" fontId="33" fillId="2" borderId="121" xfId="0" applyFont="1" applyFill="1" applyBorder="1" applyAlignment="1">
      <alignment horizontal="center" vertical="center" wrapText="1"/>
    </xf>
    <xf numFmtId="0" fontId="12" fillId="3" borderId="58" xfId="0" applyFont="1" applyFill="1" applyBorder="1" applyAlignment="1">
      <alignment horizontal="center" vertical="center" wrapText="1"/>
    </xf>
    <xf numFmtId="0" fontId="10" fillId="0" borderId="127" xfId="0" applyFont="1" applyBorder="1" applyAlignment="1">
      <alignment horizontal="center" vertical="center" wrapText="1"/>
    </xf>
    <xf numFmtId="2" fontId="12" fillId="0" borderId="87" xfId="0" applyNumberFormat="1" applyFont="1" applyBorder="1" applyAlignment="1">
      <alignment horizontal="center" vertical="center" wrapText="1"/>
    </xf>
    <xf numFmtId="2" fontId="12" fillId="0" borderId="111" xfId="0" applyNumberFormat="1" applyFont="1" applyBorder="1" applyAlignment="1">
      <alignment horizontal="center" vertical="center" wrapText="1"/>
    </xf>
    <xf numFmtId="0" fontId="10" fillId="0" borderId="83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88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08" xfId="0" applyFont="1" applyBorder="1" applyAlignment="1">
      <alignment horizontal="center" vertical="center" wrapText="1"/>
    </xf>
    <xf numFmtId="0" fontId="10" fillId="0" borderId="112" xfId="0" applyFont="1" applyBorder="1" applyAlignment="1">
      <alignment horizontal="center" vertical="center" wrapText="1"/>
    </xf>
    <xf numFmtId="4" fontId="12" fillId="0" borderId="108" xfId="0" applyNumberFormat="1" applyFont="1" applyBorder="1" applyAlignment="1">
      <alignment horizontal="center" vertical="center" wrapText="1"/>
    </xf>
    <xf numFmtId="4" fontId="12" fillId="0" borderId="110" xfId="0" applyNumberFormat="1" applyFont="1" applyBorder="1" applyAlignment="1">
      <alignment horizontal="center" vertical="center" wrapText="1"/>
    </xf>
    <xf numFmtId="0" fontId="12" fillId="0" borderId="193" xfId="0" applyFont="1" applyBorder="1" applyAlignment="1">
      <alignment horizontal="left" vertical="center" wrapText="1"/>
    </xf>
    <xf numFmtId="0" fontId="12" fillId="0" borderId="127" xfId="0" applyFont="1" applyBorder="1" applyAlignment="1">
      <alignment horizontal="left" vertical="center" wrapText="1"/>
    </xf>
    <xf numFmtId="4" fontId="12" fillId="0" borderId="82" xfId="0" applyNumberFormat="1" applyFont="1" applyBorder="1" applyAlignment="1">
      <alignment horizontal="center" vertical="center" wrapText="1"/>
    </xf>
    <xf numFmtId="4" fontId="12" fillId="0" borderId="84" xfId="0" applyNumberFormat="1" applyFont="1" applyBorder="1" applyAlignment="1">
      <alignment horizontal="center" vertical="center" wrapText="1"/>
    </xf>
    <xf numFmtId="0" fontId="10" fillId="0" borderId="109" xfId="0" applyFont="1" applyBorder="1" applyAlignment="1">
      <alignment horizontal="center" vertical="center" wrapText="1"/>
    </xf>
    <xf numFmtId="0" fontId="10" fillId="0" borderId="82" xfId="0" applyFont="1" applyBorder="1" applyAlignment="1">
      <alignment horizontal="center" vertical="center" wrapText="1"/>
    </xf>
    <xf numFmtId="4" fontId="12" fillId="0" borderId="87" xfId="0" applyNumberFormat="1" applyFont="1" applyBorder="1" applyAlignment="1">
      <alignment horizontal="center" vertical="center" wrapText="1"/>
    </xf>
    <xf numFmtId="4" fontId="12" fillId="0" borderId="111" xfId="0" applyNumberFormat="1" applyFont="1" applyBorder="1" applyAlignment="1">
      <alignment horizontal="center" vertical="center" wrapText="1"/>
    </xf>
    <xf numFmtId="4" fontId="12" fillId="0" borderId="108" xfId="0" applyNumberFormat="1" applyFont="1" applyFill="1" applyBorder="1" applyAlignment="1">
      <alignment horizontal="center" vertical="center" wrapText="1"/>
    </xf>
    <xf numFmtId="4" fontId="12" fillId="0" borderId="110" xfId="0" applyNumberFormat="1" applyFont="1" applyFill="1" applyBorder="1" applyAlignment="1">
      <alignment horizontal="center" vertical="center" wrapText="1"/>
    </xf>
    <xf numFmtId="2" fontId="12" fillId="0" borderId="59" xfId="0" applyNumberFormat="1" applyFont="1" applyBorder="1" applyAlignment="1">
      <alignment horizontal="center" vertical="center" wrapText="1"/>
    </xf>
    <xf numFmtId="2" fontId="12" fillId="0" borderId="67" xfId="0" applyNumberFormat="1" applyFont="1" applyBorder="1" applyAlignment="1">
      <alignment horizontal="center" vertical="center" wrapText="1"/>
    </xf>
    <xf numFmtId="2" fontId="12" fillId="0" borderId="133" xfId="0" applyNumberFormat="1" applyFont="1" applyBorder="1" applyAlignment="1">
      <alignment horizontal="center" vertical="center" wrapText="1"/>
    </xf>
    <xf numFmtId="2" fontId="12" fillId="0" borderId="125" xfId="0" applyNumberFormat="1" applyFont="1" applyBorder="1" applyAlignment="1">
      <alignment horizontal="center" vertical="center" wrapText="1"/>
    </xf>
    <xf numFmtId="0" fontId="33" fillId="2" borderId="33" xfId="0" applyFont="1" applyFill="1" applyBorder="1" applyAlignment="1">
      <alignment horizontal="center" vertical="center"/>
    </xf>
    <xf numFmtId="0" fontId="33" fillId="2" borderId="34" xfId="0" applyFont="1" applyFill="1" applyBorder="1" applyAlignment="1">
      <alignment horizontal="center" vertical="center"/>
    </xf>
    <xf numFmtId="0" fontId="33" fillId="2" borderId="35" xfId="0" applyFont="1" applyFill="1" applyBorder="1" applyAlignment="1">
      <alignment horizontal="center" vertical="center"/>
    </xf>
    <xf numFmtId="0" fontId="12" fillId="0" borderId="194" xfId="0" applyFont="1" applyBorder="1" applyAlignment="1">
      <alignment horizontal="left" vertical="center" wrapText="1"/>
    </xf>
    <xf numFmtId="0" fontId="12" fillId="0" borderId="186" xfId="0" applyFont="1" applyBorder="1" applyAlignment="1">
      <alignment horizontal="left" vertical="center" wrapText="1"/>
    </xf>
    <xf numFmtId="0" fontId="10" fillId="0" borderId="186" xfId="0" applyFont="1" applyBorder="1" applyAlignment="1">
      <alignment horizontal="center" vertical="center" wrapText="1"/>
    </xf>
    <xf numFmtId="2" fontId="12" fillId="0" borderId="191" xfId="0" applyNumberFormat="1" applyFont="1" applyBorder="1" applyAlignment="1">
      <alignment horizontal="center" vertical="center" wrapText="1"/>
    </xf>
    <xf numFmtId="2" fontId="12" fillId="0" borderId="192" xfId="0" applyNumberFormat="1" applyFont="1" applyBorder="1" applyAlignment="1">
      <alignment horizontal="center" vertical="center" wrapText="1"/>
    </xf>
    <xf numFmtId="0" fontId="12" fillId="0" borderId="100" xfId="0" applyFont="1" applyBorder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0" fillId="0" borderId="87" xfId="0" applyFont="1" applyBorder="1" applyAlignment="1">
      <alignment horizontal="center" vertical="center" wrapText="1"/>
    </xf>
    <xf numFmtId="0" fontId="12" fillId="0" borderId="105" xfId="0" applyFont="1" applyBorder="1" applyAlignment="1">
      <alignment horizontal="center" vertical="center" wrapText="1"/>
    </xf>
    <xf numFmtId="0" fontId="54" fillId="0" borderId="95" xfId="0" applyFont="1" applyFill="1" applyBorder="1" applyAlignment="1">
      <alignment horizontal="left" vertical="center" wrapText="1"/>
    </xf>
    <xf numFmtId="0" fontId="54" fillId="0" borderId="83" xfId="0" applyFont="1" applyFill="1" applyBorder="1" applyAlignment="1">
      <alignment horizontal="left" vertical="center" wrapText="1"/>
    </xf>
    <xf numFmtId="0" fontId="54" fillId="0" borderId="14" xfId="0" applyFont="1" applyFill="1" applyBorder="1" applyAlignment="1">
      <alignment horizontal="left" vertical="center" wrapText="1"/>
    </xf>
    <xf numFmtId="0" fontId="20" fillId="4" borderId="119" xfId="0" applyFont="1" applyFill="1" applyBorder="1" applyAlignment="1">
      <alignment horizontal="center" vertical="center"/>
    </xf>
    <xf numFmtId="0" fontId="20" fillId="4" borderId="120" xfId="0" applyFont="1" applyFill="1" applyBorder="1" applyAlignment="1">
      <alignment horizontal="center" vertical="center"/>
    </xf>
    <xf numFmtId="0" fontId="20" fillId="4" borderId="121" xfId="0" applyFont="1" applyFill="1" applyBorder="1" applyAlignment="1">
      <alignment horizontal="center" vertical="center"/>
    </xf>
    <xf numFmtId="0" fontId="12" fillId="0" borderId="144" xfId="0" applyFont="1" applyFill="1" applyBorder="1" applyAlignment="1">
      <alignment horizontal="center" vertical="center" wrapText="1"/>
    </xf>
    <xf numFmtId="0" fontId="12" fillId="0" borderId="135" xfId="0" applyFont="1" applyFill="1" applyBorder="1" applyAlignment="1">
      <alignment horizontal="center" vertical="center" wrapText="1"/>
    </xf>
    <xf numFmtId="0" fontId="12" fillId="0" borderId="55" xfId="0" applyFont="1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 wrapText="1"/>
    </xf>
    <xf numFmtId="4" fontId="12" fillId="0" borderId="82" xfId="0" applyNumberFormat="1" applyFont="1" applyFill="1" applyBorder="1" applyAlignment="1">
      <alignment horizontal="center" vertical="center"/>
    </xf>
    <xf numFmtId="4" fontId="12" fillId="0" borderId="14" xfId="0" applyNumberFormat="1" applyFont="1" applyFill="1" applyBorder="1" applyAlignment="1">
      <alignment horizontal="center" vertical="center"/>
    </xf>
    <xf numFmtId="4" fontId="12" fillId="0" borderId="87" xfId="0" applyNumberFormat="1" applyFont="1" applyFill="1" applyBorder="1" applyAlignment="1">
      <alignment horizontal="center" vertical="center"/>
    </xf>
    <xf numFmtId="4" fontId="12" fillId="0" borderId="16" xfId="0" applyNumberFormat="1" applyFont="1" applyFill="1" applyBorder="1" applyAlignment="1">
      <alignment horizontal="center" vertical="center"/>
    </xf>
    <xf numFmtId="4" fontId="12" fillId="0" borderId="84" xfId="0" applyNumberFormat="1" applyFont="1" applyFill="1" applyBorder="1" applyAlignment="1">
      <alignment horizontal="center" vertical="center"/>
    </xf>
    <xf numFmtId="4" fontId="12" fillId="0" borderId="111" xfId="0" applyNumberFormat="1" applyFont="1" applyFill="1" applyBorder="1" applyAlignment="1">
      <alignment horizontal="center" vertical="center"/>
    </xf>
    <xf numFmtId="49" fontId="10" fillId="0" borderId="102" xfId="0" applyNumberFormat="1" applyFont="1" applyFill="1" applyBorder="1" applyAlignment="1">
      <alignment horizontal="center" vertical="center"/>
    </xf>
    <xf numFmtId="49" fontId="10" fillId="0" borderId="30" xfId="0" applyNumberFormat="1" applyFont="1" applyFill="1" applyBorder="1" applyAlignment="1">
      <alignment horizontal="center" vertical="center"/>
    </xf>
    <xf numFmtId="49" fontId="10" fillId="0" borderId="100" xfId="0" applyNumberFormat="1" applyFont="1" applyFill="1" applyBorder="1" applyAlignment="1">
      <alignment horizontal="center" vertical="center"/>
    </xf>
    <xf numFmtId="49" fontId="10" fillId="0" borderId="31" xfId="0" applyNumberFormat="1" applyFont="1" applyFill="1" applyBorder="1" applyAlignment="1">
      <alignment horizontal="center" vertical="center"/>
    </xf>
    <xf numFmtId="49" fontId="12" fillId="0" borderId="117" xfId="0" applyNumberFormat="1" applyFont="1" applyFill="1" applyBorder="1" applyAlignment="1">
      <alignment horizontal="center" vertical="center" wrapText="1"/>
    </xf>
    <xf numFmtId="49" fontId="12" fillId="0" borderId="123" xfId="0" applyNumberFormat="1" applyFont="1" applyFill="1" applyBorder="1" applyAlignment="1">
      <alignment horizontal="center" vertical="center" wrapText="1"/>
    </xf>
    <xf numFmtId="49" fontId="10" fillId="0" borderId="101" xfId="0" applyNumberFormat="1" applyFont="1" applyFill="1" applyBorder="1" applyAlignment="1">
      <alignment horizontal="center" vertical="center"/>
    </xf>
    <xf numFmtId="49" fontId="10" fillId="0" borderId="99" xfId="0" applyNumberFormat="1" applyFont="1" applyFill="1" applyBorder="1" applyAlignment="1">
      <alignment horizontal="center" vertical="center"/>
    </xf>
    <xf numFmtId="4" fontId="12" fillId="0" borderId="108" xfId="0" applyNumberFormat="1" applyFont="1" applyFill="1" applyBorder="1" applyAlignment="1">
      <alignment horizontal="center" vertical="center"/>
    </xf>
    <xf numFmtId="4" fontId="12" fillId="0" borderId="110" xfId="0" applyNumberFormat="1" applyFont="1" applyFill="1" applyBorder="1" applyAlignment="1">
      <alignment horizontal="center" vertical="center"/>
    </xf>
    <xf numFmtId="49" fontId="12" fillId="0" borderId="56" xfId="0" applyNumberFormat="1" applyFont="1" applyFill="1" applyBorder="1" applyAlignment="1">
      <alignment horizontal="center" vertical="center" wrapText="1"/>
    </xf>
    <xf numFmtId="49" fontId="12" fillId="0" borderId="58" xfId="0" applyNumberFormat="1" applyFont="1" applyFill="1" applyBorder="1" applyAlignment="1">
      <alignment horizontal="center" vertical="center" wrapText="1"/>
    </xf>
    <xf numFmtId="4" fontId="12" fillId="0" borderId="112" xfId="0" applyNumberFormat="1" applyFont="1" applyFill="1" applyBorder="1" applyAlignment="1">
      <alignment horizontal="center" vertical="center"/>
    </xf>
    <xf numFmtId="0" fontId="10" fillId="0" borderId="36" xfId="0" applyFont="1" applyBorder="1" applyAlignment="1">
      <alignment horizontal="left" wrapText="1"/>
    </xf>
    <xf numFmtId="0" fontId="10" fillId="0" borderId="0" xfId="0" applyFont="1" applyBorder="1" applyAlignment="1">
      <alignment horizontal="left" wrapText="1"/>
    </xf>
    <xf numFmtId="0" fontId="17" fillId="2" borderId="146" xfId="0" applyFont="1" applyFill="1" applyBorder="1" applyAlignment="1">
      <alignment horizontal="center" vertical="center"/>
    </xf>
    <xf numFmtId="0" fontId="17" fillId="2" borderId="147" xfId="0" applyFont="1" applyFill="1" applyBorder="1" applyAlignment="1">
      <alignment horizontal="center" vertical="center"/>
    </xf>
    <xf numFmtId="0" fontId="17" fillId="2" borderId="148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7" fillId="2" borderId="33" xfId="0" applyFont="1" applyFill="1" applyBorder="1" applyAlignment="1">
      <alignment horizontal="center" vertical="center"/>
    </xf>
    <xf numFmtId="0" fontId="17" fillId="2" borderId="34" xfId="0" applyFont="1" applyFill="1" applyBorder="1" applyAlignment="1">
      <alignment horizontal="center" vertical="center"/>
    </xf>
    <xf numFmtId="0" fontId="17" fillId="2" borderId="35" xfId="0" applyFont="1" applyFill="1" applyBorder="1" applyAlignment="1">
      <alignment horizontal="center" vertical="center"/>
    </xf>
    <xf numFmtId="0" fontId="12" fillId="0" borderId="114" xfId="0" applyFont="1" applyBorder="1" applyAlignment="1">
      <alignment horizontal="left" vertical="center" wrapText="1"/>
    </xf>
    <xf numFmtId="0" fontId="12" fillId="0" borderId="38" xfId="0" applyFont="1" applyBorder="1" applyAlignment="1">
      <alignment horizontal="left" vertical="center" wrapText="1"/>
    </xf>
    <xf numFmtId="0" fontId="12" fillId="0" borderId="102" xfId="0" applyFont="1" applyBorder="1" applyAlignment="1">
      <alignment horizontal="left" vertical="center" wrapText="1"/>
    </xf>
    <xf numFmtId="0" fontId="12" fillId="0" borderId="30" xfId="0" applyFont="1" applyBorder="1" applyAlignment="1">
      <alignment horizontal="left" vertical="center" wrapText="1"/>
    </xf>
    <xf numFmtId="0" fontId="12" fillId="0" borderId="95" xfId="0" applyFont="1" applyBorder="1" applyAlignment="1">
      <alignment horizontal="left"/>
    </xf>
    <xf numFmtId="0" fontId="12" fillId="0" borderId="83" xfId="0" applyFont="1" applyBorder="1" applyAlignment="1">
      <alignment horizontal="left"/>
    </xf>
    <xf numFmtId="0" fontId="12" fillId="0" borderId="14" xfId="0" applyFont="1" applyBorder="1" applyAlignment="1">
      <alignment horizontal="left"/>
    </xf>
    <xf numFmtId="4" fontId="12" fillId="0" borderId="87" xfId="0" applyNumberFormat="1" applyFont="1" applyFill="1" applyBorder="1" applyAlignment="1">
      <alignment horizontal="center" vertical="center" wrapText="1"/>
    </xf>
    <xf numFmtId="0" fontId="12" fillId="3" borderId="100" xfId="0" applyFont="1" applyFill="1" applyBorder="1" applyAlignment="1">
      <alignment horizontal="left" vertical="center"/>
    </xf>
    <xf numFmtId="0" fontId="12" fillId="3" borderId="31" xfId="0" applyFont="1" applyFill="1" applyBorder="1" applyAlignment="1">
      <alignment horizontal="left" vertical="center"/>
    </xf>
    <xf numFmtId="0" fontId="10" fillId="0" borderId="31" xfId="0" applyFont="1" applyBorder="1" applyAlignment="1">
      <alignment horizontal="center" vertical="center"/>
    </xf>
    <xf numFmtId="0" fontId="12" fillId="0" borderId="102" xfId="0" applyFont="1" applyBorder="1" applyAlignment="1">
      <alignment horizontal="left" vertical="center"/>
    </xf>
    <xf numFmtId="0" fontId="12" fillId="0" borderId="30" xfId="0" applyFont="1" applyBorder="1" applyAlignment="1">
      <alignment horizontal="left" vertical="center"/>
    </xf>
    <xf numFmtId="0" fontId="10" fillId="0" borderId="30" xfId="0" applyFont="1" applyBorder="1" applyAlignment="1">
      <alignment horizontal="center" vertical="center"/>
    </xf>
    <xf numFmtId="4" fontId="12" fillId="0" borderId="82" xfId="0" applyNumberFormat="1" applyFont="1" applyFill="1" applyBorder="1" applyAlignment="1">
      <alignment horizontal="center" vertical="center" wrapText="1"/>
    </xf>
    <xf numFmtId="0" fontId="12" fillId="3" borderId="98" xfId="0" applyFont="1" applyFill="1" applyBorder="1" applyAlignment="1">
      <alignment horizontal="center" vertical="center"/>
    </xf>
    <xf numFmtId="0" fontId="12" fillId="3" borderId="88" xfId="0" applyFont="1" applyFill="1" applyBorder="1" applyAlignment="1">
      <alignment horizontal="center" vertical="center"/>
    </xf>
    <xf numFmtId="0" fontId="12" fillId="3" borderId="160" xfId="0" applyFont="1" applyFill="1" applyBorder="1" applyAlignment="1">
      <alignment horizontal="center" vertical="center"/>
    </xf>
    <xf numFmtId="0" fontId="12" fillId="3" borderId="93" xfId="0" applyFont="1" applyFill="1" applyBorder="1" applyAlignment="1">
      <alignment horizontal="center" vertical="center" wrapText="1"/>
    </xf>
    <xf numFmtId="0" fontId="12" fillId="3" borderId="149" xfId="0" applyFont="1" applyFill="1" applyBorder="1" applyAlignment="1">
      <alignment horizontal="center" vertical="center"/>
    </xf>
    <xf numFmtId="0" fontId="12" fillId="3" borderId="109" xfId="0" applyFont="1" applyFill="1" applyBorder="1" applyAlignment="1">
      <alignment horizontal="center" vertical="center"/>
    </xf>
    <xf numFmtId="0" fontId="12" fillId="3" borderId="157" xfId="0" applyFont="1" applyFill="1" applyBorder="1" applyAlignment="1">
      <alignment horizontal="center" vertical="center"/>
    </xf>
    <xf numFmtId="0" fontId="12" fillId="3" borderId="150" xfId="0" applyFont="1" applyFill="1" applyBorder="1" applyAlignment="1">
      <alignment horizontal="center" vertical="center"/>
    </xf>
    <xf numFmtId="0" fontId="12" fillId="3" borderId="83" xfId="0" applyFont="1" applyFill="1" applyBorder="1" applyAlignment="1">
      <alignment horizontal="center" vertical="center"/>
    </xf>
    <xf numFmtId="0" fontId="12" fillId="3" borderId="159" xfId="0" applyFont="1" applyFill="1" applyBorder="1" applyAlignment="1">
      <alignment horizontal="center" vertical="center"/>
    </xf>
    <xf numFmtId="0" fontId="12" fillId="3" borderId="152" xfId="0" applyFont="1" applyFill="1" applyBorder="1" applyAlignment="1">
      <alignment horizontal="center" vertical="center"/>
    </xf>
    <xf numFmtId="0" fontId="12" fillId="3" borderId="95" xfId="0" applyFont="1" applyFill="1" applyBorder="1" applyAlignment="1">
      <alignment horizontal="center" vertical="center"/>
    </xf>
    <xf numFmtId="0" fontId="12" fillId="3" borderId="135" xfId="0" applyFont="1" applyFill="1" applyBorder="1" applyAlignment="1">
      <alignment horizontal="center" vertical="center" textRotation="90" wrapText="1"/>
    </xf>
    <xf numFmtId="0" fontId="12" fillId="3" borderId="124" xfId="0" applyFont="1" applyFill="1" applyBorder="1" applyAlignment="1">
      <alignment horizontal="center" vertical="center" textRotation="90" wrapText="1"/>
    </xf>
    <xf numFmtId="0" fontId="12" fillId="3" borderId="71" xfId="0" applyFont="1" applyFill="1" applyBorder="1" applyAlignment="1">
      <alignment horizontal="center" vertical="center" textRotation="90" wrapText="1"/>
    </xf>
    <xf numFmtId="0" fontId="12" fillId="3" borderId="78" xfId="0" applyFont="1" applyFill="1" applyBorder="1" applyAlignment="1">
      <alignment horizontal="center" vertical="center" wrapText="1"/>
    </xf>
    <xf numFmtId="0" fontId="12" fillId="3" borderId="118" xfId="0" applyFont="1" applyFill="1" applyBorder="1" applyAlignment="1">
      <alignment horizontal="center" vertical="center"/>
    </xf>
    <xf numFmtId="0" fontId="12" fillId="3" borderId="71" xfId="0" applyFont="1" applyFill="1" applyBorder="1" applyAlignment="1">
      <alignment horizontal="center" vertical="center" wrapText="1"/>
    </xf>
    <xf numFmtId="0" fontId="10" fillId="3" borderId="108" xfId="0" applyFont="1" applyFill="1" applyBorder="1" applyAlignment="1">
      <alignment horizontal="center" vertical="center"/>
    </xf>
    <xf numFmtId="0" fontId="10" fillId="3" borderId="109" xfId="0" applyFont="1" applyFill="1" applyBorder="1" applyAlignment="1">
      <alignment horizontal="center" vertical="center"/>
    </xf>
    <xf numFmtId="0" fontId="10" fillId="3" borderId="112" xfId="0" applyFont="1" applyFill="1" applyBorder="1" applyAlignment="1">
      <alignment horizontal="center" vertical="center"/>
    </xf>
    <xf numFmtId="4" fontId="12" fillId="3" borderId="150" xfId="0" applyNumberFormat="1" applyFont="1" applyFill="1" applyBorder="1" applyAlignment="1">
      <alignment horizontal="center" vertical="center"/>
    </xf>
    <xf numFmtId="0" fontId="12" fillId="3" borderId="158" xfId="0" applyFont="1" applyFill="1" applyBorder="1" applyAlignment="1">
      <alignment horizontal="center" vertical="center"/>
    </xf>
    <xf numFmtId="0" fontId="12" fillId="3" borderId="135" xfId="0" applyFont="1" applyFill="1" applyBorder="1" applyAlignment="1">
      <alignment horizontal="center" vertical="center" wrapText="1"/>
    </xf>
    <xf numFmtId="0" fontId="10" fillId="3" borderId="159" xfId="0" applyFont="1" applyFill="1" applyBorder="1" applyAlignment="1">
      <alignment horizontal="center" vertical="center"/>
    </xf>
    <xf numFmtId="0" fontId="10" fillId="3" borderId="151" xfId="0" applyFont="1" applyFill="1" applyBorder="1" applyAlignment="1">
      <alignment horizontal="center" vertical="center"/>
    </xf>
    <xf numFmtId="0" fontId="10" fillId="3" borderId="82" xfId="0" applyFont="1" applyFill="1" applyBorder="1" applyAlignment="1">
      <alignment horizontal="center" vertical="center"/>
    </xf>
    <xf numFmtId="0" fontId="10" fillId="3" borderId="8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2" fillId="3" borderId="151" xfId="0" applyFont="1" applyFill="1" applyBorder="1" applyAlignment="1">
      <alignment horizontal="center" vertical="center"/>
    </xf>
    <xf numFmtId="0" fontId="10" fillId="3" borderId="157" xfId="0" applyFont="1" applyFill="1" applyBorder="1" applyAlignment="1">
      <alignment horizontal="center" vertical="center"/>
    </xf>
    <xf numFmtId="0" fontId="10" fillId="3" borderId="158" xfId="0" applyFont="1" applyFill="1" applyBorder="1" applyAlignment="1">
      <alignment horizontal="center" vertical="center"/>
    </xf>
    <xf numFmtId="4" fontId="12" fillId="3" borderId="149" xfId="0" applyNumberFormat="1" applyFont="1" applyFill="1" applyBorder="1" applyAlignment="1">
      <alignment horizontal="center" vertical="center"/>
    </xf>
    <xf numFmtId="4" fontId="12" fillId="3" borderId="110" xfId="0" applyNumberFormat="1" applyFont="1" applyFill="1" applyBorder="1" applyAlignment="1">
      <alignment horizontal="center" vertical="center"/>
    </xf>
    <xf numFmtId="0" fontId="12" fillId="3" borderId="145" xfId="0" applyFont="1" applyFill="1" applyBorder="1" applyAlignment="1">
      <alignment horizontal="center" vertical="center" wrapText="1"/>
    </xf>
    <xf numFmtId="0" fontId="12" fillId="3" borderId="134" xfId="0" applyFont="1" applyFill="1" applyBorder="1" applyAlignment="1">
      <alignment horizontal="center" vertical="center" wrapText="1"/>
    </xf>
    <xf numFmtId="4" fontId="12" fillId="0" borderId="108" xfId="0" applyNumberFormat="1" applyFont="1" applyBorder="1" applyAlignment="1">
      <alignment horizontal="center" vertical="center"/>
    </xf>
    <xf numFmtId="4" fontId="12" fillId="0" borderId="110" xfId="0" applyNumberFormat="1" applyFont="1" applyBorder="1" applyAlignment="1">
      <alignment horizontal="center" vertical="center"/>
    </xf>
    <xf numFmtId="0" fontId="12" fillId="3" borderId="153" xfId="0" applyFont="1" applyFill="1" applyBorder="1" applyAlignment="1">
      <alignment horizontal="center" vertical="center"/>
    </xf>
    <xf numFmtId="0" fontId="10" fillId="3" borderId="160" xfId="0" applyFont="1" applyFill="1" applyBorder="1" applyAlignment="1">
      <alignment horizontal="center" vertical="center"/>
    </xf>
    <xf numFmtId="0" fontId="10" fillId="3" borderId="153" xfId="0" applyFont="1" applyFill="1" applyBorder="1" applyAlignment="1">
      <alignment horizontal="center" vertical="center"/>
    </xf>
    <xf numFmtId="4" fontId="12" fillId="3" borderId="152" xfId="0" applyNumberFormat="1" applyFont="1" applyFill="1" applyBorder="1" applyAlignment="1">
      <alignment horizontal="center" vertical="center"/>
    </xf>
    <xf numFmtId="0" fontId="10" fillId="3" borderId="87" xfId="0" applyFont="1" applyFill="1" applyBorder="1" applyAlignment="1">
      <alignment horizontal="center" vertical="center"/>
    </xf>
    <xf numFmtId="0" fontId="10" fillId="3" borderId="88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4" fontId="12" fillId="0" borderId="82" xfId="0" applyNumberFormat="1" applyFont="1" applyBorder="1" applyAlignment="1">
      <alignment horizontal="center" vertical="center"/>
    </xf>
    <xf numFmtId="0" fontId="12" fillId="3" borderId="102" xfId="0" applyFont="1" applyFill="1" applyBorder="1" applyAlignment="1">
      <alignment horizontal="left" vertical="center"/>
    </xf>
    <xf numFmtId="0" fontId="12" fillId="3" borderId="30" xfId="0" applyFont="1" applyFill="1" applyBorder="1" applyAlignment="1">
      <alignment horizontal="left" vertical="center"/>
    </xf>
    <xf numFmtId="0" fontId="10" fillId="0" borderId="99" xfId="0" applyFont="1" applyBorder="1" applyAlignment="1">
      <alignment horizontal="center" vertical="center"/>
    </xf>
    <xf numFmtId="0" fontId="12" fillId="0" borderId="101" xfId="0" applyFont="1" applyBorder="1" applyAlignment="1">
      <alignment horizontal="left" vertical="center"/>
    </xf>
    <xf numFmtId="0" fontId="12" fillId="0" borderId="99" xfId="0" applyFont="1" applyBorder="1" applyAlignment="1">
      <alignment horizontal="left" vertical="center"/>
    </xf>
    <xf numFmtId="0" fontId="13" fillId="0" borderId="10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8" fillId="0" borderId="120" xfId="0" applyFont="1" applyBorder="1" applyAlignment="1">
      <alignment horizontal="center" vertical="center"/>
    </xf>
    <xf numFmtId="0" fontId="18" fillId="0" borderId="121" xfId="0" applyFont="1" applyBorder="1" applyAlignment="1">
      <alignment horizontal="center" vertical="center"/>
    </xf>
    <xf numFmtId="0" fontId="12" fillId="0" borderId="117" xfId="0" applyFont="1" applyBorder="1" applyAlignment="1">
      <alignment horizontal="center" vertical="center"/>
    </xf>
    <xf numFmtId="0" fontId="9" fillId="0" borderId="115" xfId="0" applyFont="1" applyBorder="1" applyAlignment="1">
      <alignment horizontal="center" vertical="center"/>
    </xf>
    <xf numFmtId="0" fontId="9" fillId="0" borderId="123" xfId="0" applyFont="1" applyBorder="1" applyAlignment="1">
      <alignment horizontal="center" vertical="center"/>
    </xf>
    <xf numFmtId="0" fontId="12" fillId="0" borderId="122" xfId="0" applyFont="1" applyBorder="1" applyAlignment="1">
      <alignment horizontal="center"/>
    </xf>
    <xf numFmtId="0" fontId="12" fillId="0" borderId="123" xfId="0" applyFont="1" applyBorder="1" applyAlignment="1">
      <alignment horizontal="center"/>
    </xf>
    <xf numFmtId="0" fontId="13" fillId="5" borderId="102" xfId="0" applyFont="1" applyFill="1" applyBorder="1" applyAlignment="1">
      <alignment horizontal="center" vertical="center" wrapText="1"/>
    </xf>
    <xf numFmtId="0" fontId="13" fillId="5" borderId="30" xfId="0" applyFont="1" applyFill="1" applyBorder="1" applyAlignment="1">
      <alignment horizontal="center" vertical="center" wrapText="1"/>
    </xf>
    <xf numFmtId="0" fontId="13" fillId="0" borderId="102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0" fillId="0" borderId="104" xfId="0" applyFont="1" applyBorder="1" applyAlignment="1"/>
    <xf numFmtId="0" fontId="9" fillId="0" borderId="105" xfId="0" applyFont="1" applyBorder="1" applyAlignment="1"/>
    <xf numFmtId="0" fontId="9" fillId="0" borderId="106" xfId="0" applyFont="1" applyBorder="1" applyAlignment="1"/>
    <xf numFmtId="0" fontId="10" fillId="0" borderId="133" xfId="0" applyFont="1" applyBorder="1" applyAlignment="1">
      <alignment horizontal="center"/>
    </xf>
    <xf numFmtId="0" fontId="10" fillId="0" borderId="106" xfId="0" applyFont="1" applyBorder="1" applyAlignment="1">
      <alignment horizontal="center"/>
    </xf>
    <xf numFmtId="166" fontId="12" fillId="0" borderId="133" xfId="0" applyNumberFormat="1" applyFont="1" applyBorder="1" applyAlignment="1">
      <alignment horizontal="center" vertical="center"/>
    </xf>
    <xf numFmtId="0" fontId="9" fillId="0" borderId="125" xfId="0" applyFont="1" applyBorder="1" applyAlignment="1">
      <alignment horizontal="center" vertical="center"/>
    </xf>
    <xf numFmtId="0" fontId="16" fillId="2" borderId="171" xfId="0" applyFont="1" applyFill="1" applyBorder="1" applyAlignment="1">
      <alignment horizontal="center" vertical="center" wrapText="1"/>
    </xf>
    <xf numFmtId="0" fontId="16" fillId="2" borderId="162" xfId="0" applyFont="1" applyFill="1" applyBorder="1" applyAlignment="1">
      <alignment horizontal="center" vertical="center" wrapText="1"/>
    </xf>
    <xf numFmtId="0" fontId="16" fillId="2" borderId="176" xfId="0" applyFont="1" applyFill="1" applyBorder="1" applyAlignment="1">
      <alignment horizontal="center" vertical="center" wrapText="1"/>
    </xf>
    <xf numFmtId="0" fontId="16" fillId="2" borderId="172" xfId="0" applyFont="1" applyFill="1" applyBorder="1" applyAlignment="1">
      <alignment horizontal="center" vertical="center" wrapText="1"/>
    </xf>
    <xf numFmtId="0" fontId="16" fillId="2" borderId="173" xfId="0" applyFont="1" applyFill="1" applyBorder="1" applyAlignment="1">
      <alignment horizontal="center" vertical="center" wrapText="1"/>
    </xf>
    <xf numFmtId="0" fontId="16" fillId="2" borderId="163" xfId="0" applyFont="1" applyFill="1" applyBorder="1" applyAlignment="1">
      <alignment horizontal="center" vertical="center" wrapText="1"/>
    </xf>
    <xf numFmtId="0" fontId="16" fillId="2" borderId="177" xfId="0" applyFont="1" applyFill="1" applyBorder="1" applyAlignment="1">
      <alignment horizontal="center" vertical="center" wrapText="1"/>
    </xf>
    <xf numFmtId="0" fontId="16" fillId="2" borderId="178" xfId="0" applyFont="1" applyFill="1" applyBorder="1" applyAlignment="1">
      <alignment horizontal="center" vertical="center" wrapText="1"/>
    </xf>
    <xf numFmtId="0" fontId="16" fillId="2" borderId="179" xfId="0" applyFont="1" applyFill="1" applyBorder="1" applyAlignment="1">
      <alignment horizontal="center" vertical="center" wrapText="1"/>
    </xf>
    <xf numFmtId="0" fontId="12" fillId="0" borderId="116" xfId="0" applyFont="1" applyBorder="1" applyAlignment="1">
      <alignment horizontal="center"/>
    </xf>
    <xf numFmtId="0" fontId="13" fillId="2" borderId="102" xfId="0" applyFont="1" applyFill="1" applyBorder="1" applyAlignment="1">
      <alignment horizontal="center" vertical="center" wrapText="1"/>
    </xf>
    <xf numFmtId="0" fontId="13" fillId="2" borderId="30" xfId="0" applyFont="1" applyFill="1" applyBorder="1" applyAlignment="1">
      <alignment horizontal="center" vertical="center" wrapText="1"/>
    </xf>
    <xf numFmtId="0" fontId="13" fillId="0" borderId="71" xfId="0" applyFont="1" applyBorder="1" applyAlignment="1">
      <alignment horizontal="center" vertical="center" wrapText="1"/>
    </xf>
    <xf numFmtId="0" fontId="13" fillId="0" borderId="134" xfId="0" applyFont="1" applyBorder="1" applyAlignment="1">
      <alignment horizontal="center" vertical="center" wrapText="1"/>
    </xf>
    <xf numFmtId="0" fontId="18" fillId="2" borderId="120" xfId="0" applyFont="1" applyFill="1" applyBorder="1" applyAlignment="1">
      <alignment horizontal="center" vertical="center"/>
    </xf>
    <xf numFmtId="0" fontId="18" fillId="2" borderId="121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/>
    </xf>
    <xf numFmtId="0" fontId="9" fillId="0" borderId="56" xfId="0" applyFont="1" applyBorder="1" applyAlignment="1">
      <alignment horizontal="center"/>
    </xf>
    <xf numFmtId="0" fontId="9" fillId="0" borderId="57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16" fillId="5" borderId="57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0" fontId="9" fillId="0" borderId="124" xfId="0" applyFont="1" applyBorder="1" applyAlignment="1">
      <alignment vertical="top" wrapText="1"/>
    </xf>
    <xf numFmtId="0" fontId="13" fillId="0" borderId="124" xfId="0" applyFont="1" applyBorder="1" applyAlignment="1">
      <alignment horizontal="center" vertical="top" wrapText="1"/>
    </xf>
    <xf numFmtId="0" fontId="13" fillId="0" borderId="180" xfId="0" applyFont="1" applyBorder="1" applyAlignment="1">
      <alignment horizontal="center" vertical="top" wrapText="1"/>
    </xf>
    <xf numFmtId="0" fontId="13" fillId="0" borderId="124" xfId="0" applyFont="1" applyBorder="1" applyAlignment="1">
      <alignment horizontal="center" vertical="center" wrapText="1"/>
    </xf>
    <xf numFmtId="0" fontId="13" fillId="0" borderId="180" xfId="0" applyFont="1" applyBorder="1" applyAlignment="1">
      <alignment horizontal="center" vertical="center" wrapText="1"/>
    </xf>
    <xf numFmtId="0" fontId="13" fillId="0" borderId="141" xfId="0" applyFont="1" applyBorder="1" applyAlignment="1">
      <alignment horizontal="center" vertical="top" wrapText="1"/>
    </xf>
    <xf numFmtId="0" fontId="13" fillId="0" borderId="156" xfId="0" applyFont="1" applyBorder="1" applyAlignment="1">
      <alignment horizontal="center" vertical="top" wrapText="1"/>
    </xf>
    <xf numFmtId="0" fontId="9" fillId="0" borderId="180" xfId="0" applyFont="1" applyBorder="1" applyAlignment="1">
      <alignment vertical="top" wrapText="1"/>
    </xf>
    <xf numFmtId="0" fontId="9" fillId="0" borderId="141" xfId="0" applyFont="1" applyBorder="1" applyAlignment="1">
      <alignment vertical="top" wrapText="1"/>
    </xf>
    <xf numFmtId="0" fontId="12" fillId="0" borderId="26" xfId="0" applyFont="1" applyFill="1" applyBorder="1" applyAlignment="1">
      <alignment horizontal="left" vertical="center"/>
    </xf>
    <xf numFmtId="0" fontId="30" fillId="0" borderId="120" xfId="0" applyFont="1" applyBorder="1" applyAlignment="1"/>
    <xf numFmtId="0" fontId="30" fillId="0" borderId="121" xfId="0" applyFont="1" applyBorder="1" applyAlignment="1"/>
    <xf numFmtId="0" fontId="15" fillId="2" borderId="56" xfId="0" applyFont="1" applyFill="1" applyBorder="1" applyAlignment="1">
      <alignment horizontal="center" vertical="center" wrapText="1"/>
    </xf>
    <xf numFmtId="0" fontId="15" fillId="2" borderId="58" xfId="0" applyFont="1" applyFill="1" applyBorder="1" applyAlignment="1">
      <alignment horizontal="center" vertical="center" wrapText="1"/>
    </xf>
    <xf numFmtId="0" fontId="8" fillId="0" borderId="95" xfId="0" applyFont="1" applyFill="1" applyBorder="1" applyAlignment="1">
      <alignment horizontal="left" vertical="center" wrapText="1"/>
    </xf>
    <xf numFmtId="0" fontId="8" fillId="0" borderId="83" xfId="0" applyFont="1" applyFill="1" applyBorder="1" applyAlignment="1">
      <alignment horizontal="left" vertical="center" wrapText="1"/>
    </xf>
    <xf numFmtId="49" fontId="9" fillId="0" borderId="82" xfId="0" applyNumberFormat="1" applyFont="1" applyFill="1" applyBorder="1" applyAlignment="1">
      <alignment horizontal="center" vertical="center"/>
    </xf>
    <xf numFmtId="49" fontId="9" fillId="0" borderId="14" xfId="0" applyNumberFormat="1" applyFont="1" applyFill="1" applyBorder="1" applyAlignment="1">
      <alignment horizontal="center" vertical="center"/>
    </xf>
    <xf numFmtId="49" fontId="8" fillId="0" borderId="95" xfId="0" applyNumberFormat="1" applyFont="1" applyFill="1" applyBorder="1" applyAlignment="1">
      <alignment horizontal="left" vertical="center"/>
    </xf>
    <xf numFmtId="49" fontId="8" fillId="0" borderId="83" xfId="0" applyNumberFormat="1" applyFont="1" applyFill="1" applyBorder="1" applyAlignment="1">
      <alignment horizontal="left" vertical="center"/>
    </xf>
    <xf numFmtId="49" fontId="8" fillId="0" borderId="14" xfId="0" applyNumberFormat="1" applyFont="1" applyFill="1" applyBorder="1" applyAlignment="1">
      <alignment horizontal="left" vertical="center"/>
    </xf>
    <xf numFmtId="0" fontId="9" fillId="0" borderId="191" xfId="0" applyNumberFormat="1" applyFont="1" applyFill="1" applyBorder="1" applyAlignment="1">
      <alignment horizontal="center" vertical="center"/>
    </xf>
    <xf numFmtId="0" fontId="9" fillId="0" borderId="188" xfId="0" applyNumberFormat="1" applyFont="1" applyFill="1" applyBorder="1" applyAlignment="1">
      <alignment horizontal="center" vertical="center"/>
    </xf>
    <xf numFmtId="49" fontId="8" fillId="0" borderId="119" xfId="0" applyNumberFormat="1" applyFont="1" applyFill="1" applyBorder="1" applyAlignment="1">
      <alignment horizontal="center" vertical="center" wrapText="1"/>
    </xf>
    <xf numFmtId="49" fontId="8" fillId="0" borderId="120" xfId="0" applyNumberFormat="1" applyFont="1" applyFill="1" applyBorder="1" applyAlignment="1">
      <alignment horizontal="center" vertical="center" wrapText="1"/>
    </xf>
    <xf numFmtId="49" fontId="8" fillId="0" borderId="182" xfId="0" applyNumberFormat="1" applyFont="1" applyFill="1" applyBorder="1" applyAlignment="1">
      <alignment horizontal="center" vertical="center" wrapText="1"/>
    </xf>
    <xf numFmtId="49" fontId="8" fillId="0" borderId="189" xfId="0" applyNumberFormat="1" applyFont="1" applyFill="1" applyBorder="1" applyAlignment="1">
      <alignment horizontal="left" vertical="center"/>
    </xf>
    <xf numFmtId="49" fontId="8" fillId="0" borderId="187" xfId="0" applyNumberFormat="1" applyFont="1" applyFill="1" applyBorder="1" applyAlignment="1">
      <alignment horizontal="left" vertical="center"/>
    </xf>
    <xf numFmtId="49" fontId="8" fillId="0" borderId="188" xfId="0" applyNumberFormat="1" applyFont="1" applyFill="1" applyBorder="1" applyAlignment="1">
      <alignment horizontal="left" vertical="center"/>
    </xf>
    <xf numFmtId="49" fontId="8" fillId="0" borderId="142" xfId="0" applyNumberFormat="1" applyFont="1" applyFill="1" applyBorder="1" applyAlignment="1">
      <alignment horizontal="center" vertical="center" wrapText="1"/>
    </xf>
    <xf numFmtId="0" fontId="9" fillId="0" borderId="82" xfId="0" applyNumberFormat="1" applyFont="1" applyFill="1" applyBorder="1" applyAlignment="1">
      <alignment horizontal="center" vertical="center"/>
    </xf>
    <xf numFmtId="0" fontId="9" fillId="0" borderId="14" xfId="0" applyNumberFormat="1" applyFont="1" applyFill="1" applyBorder="1" applyAlignment="1">
      <alignment horizontal="center" vertical="center"/>
    </xf>
    <xf numFmtId="0" fontId="31" fillId="0" borderId="102" xfId="0" applyFont="1" applyFill="1" applyBorder="1" applyAlignment="1">
      <alignment vertical="center"/>
    </xf>
    <xf numFmtId="0" fontId="31" fillId="0" borderId="30" xfId="0" applyFont="1" applyFill="1" applyBorder="1" applyAlignment="1">
      <alignment vertical="center"/>
    </xf>
    <xf numFmtId="0" fontId="31" fillId="0" borderId="100" xfId="0" applyFont="1" applyFill="1" applyBorder="1" applyAlignment="1">
      <alignment vertical="center"/>
    </xf>
    <xf numFmtId="0" fontId="31" fillId="0" borderId="31" xfId="0" applyFont="1" applyFill="1" applyBorder="1" applyAlignment="1">
      <alignment vertical="center"/>
    </xf>
    <xf numFmtId="0" fontId="12" fillId="0" borderId="146" xfId="0" applyFont="1" applyBorder="1" applyAlignment="1">
      <alignment horizontal="center" vertical="center"/>
    </xf>
    <xf numFmtId="0" fontId="12" fillId="0" borderId="147" xfId="0" applyFont="1" applyBorder="1" applyAlignment="1">
      <alignment horizontal="center" vertical="center"/>
    </xf>
    <xf numFmtId="0" fontId="31" fillId="3" borderId="114" xfId="0" applyFont="1" applyFill="1" applyBorder="1" applyAlignment="1">
      <alignment vertical="center"/>
    </xf>
    <xf numFmtId="0" fontId="31" fillId="3" borderId="38" xfId="0" applyFont="1" applyFill="1" applyBorder="1" applyAlignment="1">
      <alignment vertical="center"/>
    </xf>
    <xf numFmtId="0" fontId="31" fillId="3" borderId="102" xfId="0" applyFont="1" applyFill="1" applyBorder="1" applyAlignment="1">
      <alignment vertical="center"/>
    </xf>
    <xf numFmtId="0" fontId="31" fillId="3" borderId="30" xfId="0" applyFont="1" applyFill="1" applyBorder="1" applyAlignment="1">
      <alignment vertical="center"/>
    </xf>
    <xf numFmtId="0" fontId="17" fillId="2" borderId="144" xfId="0" applyFont="1" applyFill="1" applyBorder="1" applyAlignment="1">
      <alignment horizontal="center" vertical="center"/>
    </xf>
    <xf numFmtId="0" fontId="17" fillId="2" borderId="135" xfId="0" applyFont="1" applyFill="1" applyBorder="1" applyAlignment="1">
      <alignment horizontal="center" vertical="center"/>
    </xf>
    <xf numFmtId="0" fontId="17" fillId="2" borderId="145" xfId="0" applyFont="1" applyFill="1" applyBorder="1" applyAlignment="1">
      <alignment horizontal="center" vertical="center"/>
    </xf>
    <xf numFmtId="49" fontId="8" fillId="0" borderId="100" xfId="0" applyNumberFormat="1" applyFont="1" applyFill="1" applyBorder="1" applyAlignment="1">
      <alignment horizontal="left" vertical="center"/>
    </xf>
    <xf numFmtId="49" fontId="8" fillId="0" borderId="31" xfId="0" applyNumberFormat="1" applyFont="1" applyFill="1" applyBorder="1" applyAlignment="1">
      <alignment horizontal="left" vertical="center"/>
    </xf>
    <xf numFmtId="0" fontId="9" fillId="0" borderId="31" xfId="0" applyNumberFormat="1" applyFont="1" applyFill="1" applyBorder="1" applyAlignment="1">
      <alignment horizontal="center" vertical="center"/>
    </xf>
    <xf numFmtId="49" fontId="8" fillId="0" borderId="31" xfId="0" applyNumberFormat="1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4.jpeg"/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1.jpeg"/><Relationship Id="rId1" Type="http://schemas.openxmlformats.org/officeDocument/2006/relationships/image" Target="../media/image8.jpeg"/><Relationship Id="rId5" Type="http://schemas.openxmlformats.org/officeDocument/2006/relationships/image" Target="../media/image2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1.png"/><Relationship Id="rId1" Type="http://schemas.openxmlformats.org/officeDocument/2006/relationships/image" Target="../media/image10.jpeg"/><Relationship Id="rId6" Type="http://schemas.openxmlformats.org/officeDocument/2006/relationships/image" Target="../media/image2.jpeg"/><Relationship Id="rId5" Type="http://schemas.openxmlformats.org/officeDocument/2006/relationships/image" Target="../media/image12.jpeg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5.jpeg"/><Relationship Id="rId1" Type="http://schemas.openxmlformats.org/officeDocument/2006/relationships/image" Target="../media/image13.jpeg"/><Relationship Id="rId6" Type="http://schemas.openxmlformats.org/officeDocument/2006/relationships/image" Target="../media/image2.jpeg"/><Relationship Id="rId5" Type="http://schemas.openxmlformats.org/officeDocument/2006/relationships/image" Target="../media/image11.png"/><Relationship Id="rId4" Type="http://schemas.openxmlformats.org/officeDocument/2006/relationships/image" Target="../media/image15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.jpeg"/><Relationship Id="rId5" Type="http://schemas.openxmlformats.org/officeDocument/2006/relationships/image" Target="../media/image5.jpeg"/><Relationship Id="rId4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2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6" Type="http://schemas.openxmlformats.org/officeDocument/2006/relationships/image" Target="../media/image7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.jpeg"/><Relationship Id="rId5" Type="http://schemas.openxmlformats.org/officeDocument/2006/relationships/image" Target="../media/image25.png"/><Relationship Id="rId4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wmf"/><Relationship Id="rId3" Type="http://schemas.openxmlformats.org/officeDocument/2006/relationships/image" Target="../media/image28.emf"/><Relationship Id="rId7" Type="http://schemas.openxmlformats.org/officeDocument/2006/relationships/image" Target="../media/image32.wmf"/><Relationship Id="rId2" Type="http://schemas.openxmlformats.org/officeDocument/2006/relationships/image" Target="../media/image27.emf"/><Relationship Id="rId1" Type="http://schemas.openxmlformats.org/officeDocument/2006/relationships/image" Target="../media/image26.wmf"/><Relationship Id="rId6" Type="http://schemas.openxmlformats.org/officeDocument/2006/relationships/image" Target="../media/image31.wmf"/><Relationship Id="rId5" Type="http://schemas.openxmlformats.org/officeDocument/2006/relationships/image" Target="../media/image30.wmf"/><Relationship Id="rId4" Type="http://schemas.openxmlformats.org/officeDocument/2006/relationships/image" Target="../media/image29.emf"/><Relationship Id="rId9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8</xdr:row>
      <xdr:rowOff>47624</xdr:rowOff>
    </xdr:from>
    <xdr:to>
      <xdr:col>0</xdr:col>
      <xdr:colOff>314325</xdr:colOff>
      <xdr:row>8</xdr:row>
      <xdr:rowOff>304800</xdr:rowOff>
    </xdr:to>
    <xdr:pic>
      <xdr:nvPicPr>
        <xdr:cNvPr id="4" name="Рисунок 3" descr="tr-sup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371599"/>
          <a:ext cx="238125" cy="257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228600</xdr:colOff>
      <xdr:row>1</xdr:row>
      <xdr:rowOff>85725</xdr:rowOff>
    </xdr:from>
    <xdr:to>
      <xdr:col>21</xdr:col>
      <xdr:colOff>409575</xdr:colOff>
      <xdr:row>7</xdr:row>
      <xdr:rowOff>35984</xdr:rowOff>
    </xdr:to>
    <xdr:pic>
      <xdr:nvPicPr>
        <xdr:cNvPr id="5" name="Рисунок 4" descr="gr-at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86875" y="133350"/>
          <a:ext cx="1171575" cy="1121834"/>
        </a:xfrm>
        <a:prstGeom prst="rect">
          <a:avLst/>
        </a:prstGeom>
      </xdr:spPr>
    </xdr:pic>
    <xdr:clientData/>
  </xdr:twoCellAnchor>
  <xdr:twoCellAnchor editAs="oneCell">
    <xdr:from>
      <xdr:col>13</xdr:col>
      <xdr:colOff>232698</xdr:colOff>
      <xdr:row>41</xdr:row>
      <xdr:rowOff>196737</xdr:rowOff>
    </xdr:from>
    <xdr:to>
      <xdr:col>21</xdr:col>
      <xdr:colOff>333375</xdr:colOff>
      <xdr:row>50</xdr:row>
      <xdr:rowOff>39410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366" t="1566" r="2366" b="4699"/>
        <a:stretch>
          <a:fillRect/>
        </a:stretch>
      </xdr:blipFill>
      <xdr:spPr bwMode="auto">
        <a:xfrm>
          <a:off x="6319173" y="9074037"/>
          <a:ext cx="4063077" cy="30240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161925</xdr:colOff>
      <xdr:row>3</xdr:row>
      <xdr:rowOff>24877</xdr:rowOff>
    </xdr:from>
    <xdr:to>
      <xdr:col>19</xdr:col>
      <xdr:colOff>200025</xdr:colOff>
      <xdr:row>6</xdr:row>
      <xdr:rowOff>177536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48400" y="520177"/>
          <a:ext cx="3009900" cy="695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85724</xdr:colOff>
      <xdr:row>42</xdr:row>
      <xdr:rowOff>57150</xdr:rowOff>
    </xdr:from>
    <xdr:to>
      <xdr:col>1</xdr:col>
      <xdr:colOff>20636</xdr:colOff>
      <xdr:row>42</xdr:row>
      <xdr:rowOff>339725</xdr:rowOff>
    </xdr:to>
    <xdr:pic>
      <xdr:nvPicPr>
        <xdr:cNvPr id="6" name="Рисунок 5" descr="rul-sup2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4" y="9344025"/>
          <a:ext cx="306387" cy="28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21</xdr:row>
      <xdr:rowOff>0</xdr:rowOff>
    </xdr:from>
    <xdr:to>
      <xdr:col>2</xdr:col>
      <xdr:colOff>156210</xdr:colOff>
      <xdr:row>21</xdr:row>
      <xdr:rowOff>381</xdr:rowOff>
    </xdr:to>
    <xdr:pic>
      <xdr:nvPicPr>
        <xdr:cNvPr id="6" name="Рисунок 5" descr="rul-sup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950" y="4667250"/>
          <a:ext cx="806958" cy="3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3</xdr:row>
      <xdr:rowOff>88408</xdr:rowOff>
    </xdr:from>
    <xdr:to>
      <xdr:col>5</xdr:col>
      <xdr:colOff>941451</xdr:colOff>
      <xdr:row>5</xdr:row>
      <xdr:rowOff>114299</xdr:rowOff>
    </xdr:to>
    <xdr:pic>
      <xdr:nvPicPr>
        <xdr:cNvPr id="1025" name="Picture 1" descr="http://www.rols-isomarket.ru/userfiles/image/est39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82772"/>
        <a:stretch>
          <a:fillRect/>
        </a:stretch>
      </xdr:blipFill>
      <xdr:spPr bwMode="auto">
        <a:xfrm>
          <a:off x="3648075" y="717058"/>
          <a:ext cx="1436751" cy="38784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1085850</xdr:colOff>
      <xdr:row>8</xdr:row>
      <xdr:rowOff>124251</xdr:rowOff>
    </xdr:from>
    <xdr:to>
      <xdr:col>6</xdr:col>
      <xdr:colOff>1076706</xdr:colOff>
      <xdr:row>14</xdr:row>
      <xdr:rowOff>152399</xdr:rowOff>
    </xdr:to>
    <xdr:pic>
      <xdr:nvPicPr>
        <xdr:cNvPr id="10" name="Picture 1" descr="http://www.rols-isomarket.ru/userfiles/image/est39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9276"/>
        <a:stretch>
          <a:fillRect/>
        </a:stretch>
      </xdr:blipFill>
      <xdr:spPr bwMode="auto">
        <a:xfrm>
          <a:off x="5229225" y="1667301"/>
          <a:ext cx="1124331" cy="144737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1076325</xdr:colOff>
      <xdr:row>0</xdr:row>
      <xdr:rowOff>85725</xdr:rowOff>
    </xdr:from>
    <xdr:to>
      <xdr:col>6</xdr:col>
      <xdr:colOff>1166911</xdr:colOff>
      <xdr:row>6</xdr:row>
      <xdr:rowOff>35984</xdr:rowOff>
    </xdr:to>
    <xdr:pic>
      <xdr:nvPicPr>
        <xdr:cNvPr id="8" name="Рисунок 7" descr="gr-at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19700" y="85725"/>
          <a:ext cx="1224061" cy="11218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428625</xdr:colOff>
      <xdr:row>37</xdr:row>
      <xdr:rowOff>190500</xdr:rowOff>
    </xdr:from>
    <xdr:to>
      <xdr:col>23</xdr:col>
      <xdr:colOff>309709</xdr:colOff>
      <xdr:row>65</xdr:row>
      <xdr:rowOff>123825</xdr:rowOff>
    </xdr:to>
    <xdr:pic>
      <xdr:nvPicPr>
        <xdr:cNvPr id="6" name="Picture 44" descr="TrubkaSup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079" t="8268" r="23622"/>
        <a:stretch>
          <a:fillRect/>
        </a:stretch>
      </xdr:blipFill>
      <xdr:spPr bwMode="auto">
        <a:xfrm>
          <a:off x="8486775" y="7762875"/>
          <a:ext cx="2195659" cy="633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133350</xdr:colOff>
      <xdr:row>4</xdr:row>
      <xdr:rowOff>133350</xdr:rowOff>
    </xdr:from>
    <xdr:to>
      <xdr:col>21</xdr:col>
      <xdr:colOff>276225</xdr:colOff>
      <xdr:row>6</xdr:row>
      <xdr:rowOff>142875</xdr:rowOff>
    </xdr:to>
    <xdr:pic>
      <xdr:nvPicPr>
        <xdr:cNvPr id="38212" name="Picture 25" descr="super-e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67700" y="809625"/>
          <a:ext cx="14859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</xdr:row>
      <xdr:rowOff>38099</xdr:rowOff>
    </xdr:from>
    <xdr:to>
      <xdr:col>0</xdr:col>
      <xdr:colOff>257176</xdr:colOff>
      <xdr:row>8</xdr:row>
      <xdr:rowOff>238125</xdr:rowOff>
    </xdr:to>
    <xdr:pic>
      <xdr:nvPicPr>
        <xdr:cNvPr id="5" name="Рисунок 4" descr="tr-sup2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952499"/>
          <a:ext cx="209551" cy="20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9526</xdr:colOff>
      <xdr:row>1</xdr:row>
      <xdr:rowOff>260386</xdr:rowOff>
    </xdr:from>
    <xdr:to>
      <xdr:col>23</xdr:col>
      <xdr:colOff>381001</xdr:colOff>
      <xdr:row>6</xdr:row>
      <xdr:rowOff>178858</xdr:rowOff>
    </xdr:to>
    <xdr:pic>
      <xdr:nvPicPr>
        <xdr:cNvPr id="8" name="Рисунок 7" descr="gr-at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34576" y="308011"/>
          <a:ext cx="895350" cy="9090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187816</xdr:colOff>
      <xdr:row>8</xdr:row>
      <xdr:rowOff>39075</xdr:rowOff>
    </xdr:from>
    <xdr:to>
      <xdr:col>17</xdr:col>
      <xdr:colOff>532843</xdr:colOff>
      <xdr:row>13</xdr:row>
      <xdr:rowOff>38100</xdr:rowOff>
    </xdr:to>
    <xdr:pic>
      <xdr:nvPicPr>
        <xdr:cNvPr id="39987" name="Picture 1" descr="ssk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22041" y="972525"/>
          <a:ext cx="1564227" cy="97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50805</xdr:colOff>
      <xdr:row>8</xdr:row>
      <xdr:rowOff>33337</xdr:rowOff>
    </xdr:from>
    <xdr:to>
      <xdr:col>0</xdr:col>
      <xdr:colOff>323851</xdr:colOff>
      <xdr:row>8</xdr:row>
      <xdr:rowOff>295275</xdr:rowOff>
    </xdr:to>
    <xdr:pic>
      <xdr:nvPicPr>
        <xdr:cNvPr id="5" name="Рисунок 4" descr="tr-sup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805" y="1042987"/>
          <a:ext cx="273046" cy="261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209550</xdr:colOff>
      <xdr:row>42</xdr:row>
      <xdr:rowOff>33890</xdr:rowOff>
    </xdr:from>
    <xdr:to>
      <xdr:col>17</xdr:col>
      <xdr:colOff>523876</xdr:colOff>
      <xdr:row>42</xdr:row>
      <xdr:rowOff>818444</xdr:rowOff>
    </xdr:to>
    <xdr:pic>
      <xdr:nvPicPr>
        <xdr:cNvPr id="9" name="Picture 61" descr="TrubkaProtec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11811" b="14173"/>
        <a:stretch>
          <a:fillRect/>
        </a:stretch>
      </xdr:blipFill>
      <xdr:spPr bwMode="auto">
        <a:xfrm>
          <a:off x="7267575" y="7920590"/>
          <a:ext cx="1533526" cy="784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42</xdr:row>
      <xdr:rowOff>257175</xdr:rowOff>
    </xdr:from>
    <xdr:to>
      <xdr:col>0</xdr:col>
      <xdr:colOff>320671</xdr:colOff>
      <xdr:row>42</xdr:row>
      <xdr:rowOff>519113</xdr:rowOff>
    </xdr:to>
    <xdr:pic>
      <xdr:nvPicPr>
        <xdr:cNvPr id="10" name="Рисунок 9" descr="tr-sup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5534025"/>
          <a:ext cx="273046" cy="261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4</xdr:row>
      <xdr:rowOff>85725</xdr:rowOff>
    </xdr:from>
    <xdr:to>
      <xdr:col>15</xdr:col>
      <xdr:colOff>476250</xdr:colOff>
      <xdr:row>6</xdr:row>
      <xdr:rowOff>114300</xdr:rowOff>
    </xdr:to>
    <xdr:pic>
      <xdr:nvPicPr>
        <xdr:cNvPr id="8" name="Picture 25" descr="super-e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29325" y="762000"/>
          <a:ext cx="15049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1</xdr:row>
      <xdr:rowOff>57150</xdr:rowOff>
    </xdr:from>
    <xdr:to>
      <xdr:col>17</xdr:col>
      <xdr:colOff>590550</xdr:colOff>
      <xdr:row>7</xdr:row>
      <xdr:rowOff>7409</xdr:rowOff>
    </xdr:to>
    <xdr:pic>
      <xdr:nvPicPr>
        <xdr:cNvPr id="11" name="Рисунок 10" descr="gr-at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05725" y="104775"/>
          <a:ext cx="1162050" cy="11218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285751</xdr:colOff>
      <xdr:row>9</xdr:row>
      <xdr:rowOff>104776</xdr:rowOff>
    </xdr:from>
    <xdr:to>
      <xdr:col>6</xdr:col>
      <xdr:colOff>1238251</xdr:colOff>
      <xdr:row>16</xdr:row>
      <xdr:rowOff>161925</xdr:rowOff>
    </xdr:to>
    <xdr:pic>
      <xdr:nvPicPr>
        <xdr:cNvPr id="34566" name="Picture 68" descr="RulonSuperT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67426" y="1476376"/>
          <a:ext cx="952500" cy="1257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5</xdr:row>
      <xdr:rowOff>1</xdr:rowOff>
    </xdr:from>
    <xdr:to>
      <xdr:col>5</xdr:col>
      <xdr:colOff>733424</xdr:colOff>
      <xdr:row>6</xdr:row>
      <xdr:rowOff>142876</xdr:rowOff>
    </xdr:to>
    <xdr:pic>
      <xdr:nvPicPr>
        <xdr:cNvPr id="34568" name="Picture 74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10050" y="857251"/>
          <a:ext cx="1457324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</xdr:row>
      <xdr:rowOff>19050</xdr:rowOff>
    </xdr:from>
    <xdr:to>
      <xdr:col>0</xdr:col>
      <xdr:colOff>352425</xdr:colOff>
      <xdr:row>8</xdr:row>
      <xdr:rowOff>304800</xdr:rowOff>
    </xdr:to>
    <xdr:pic>
      <xdr:nvPicPr>
        <xdr:cNvPr id="6" name="Рисунок 5" descr="rul-sup2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" y="1057275"/>
          <a:ext cx="2952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52405</xdr:colOff>
      <xdr:row>21</xdr:row>
      <xdr:rowOff>80963</xdr:rowOff>
    </xdr:from>
    <xdr:to>
      <xdr:col>0</xdr:col>
      <xdr:colOff>285768</xdr:colOff>
      <xdr:row>22</xdr:row>
      <xdr:rowOff>139700</xdr:rowOff>
    </xdr:to>
    <xdr:pic>
      <xdr:nvPicPr>
        <xdr:cNvPr id="12" name="Рисунок 11" descr="tr-sup2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405" y="6015038"/>
          <a:ext cx="233363" cy="230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781050</xdr:colOff>
      <xdr:row>23</xdr:row>
      <xdr:rowOff>76201</xdr:rowOff>
    </xdr:from>
    <xdr:to>
      <xdr:col>6</xdr:col>
      <xdr:colOff>1264918</xdr:colOff>
      <xdr:row>26</xdr:row>
      <xdr:rowOff>123826</xdr:rowOff>
    </xdr:to>
    <xdr:pic>
      <xdr:nvPicPr>
        <xdr:cNvPr id="13" name="Picture 2" descr="http://www.rols-isomarket.ru/userfiles/rols_images/acoustic_buhta_site%20(1)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b="4921"/>
        <a:stretch>
          <a:fillRect/>
        </a:stretch>
      </xdr:blipFill>
      <xdr:spPr bwMode="auto">
        <a:xfrm>
          <a:off x="5715000" y="6381751"/>
          <a:ext cx="1331593" cy="9144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123825</xdr:colOff>
      <xdr:row>1</xdr:row>
      <xdr:rowOff>66675</xdr:rowOff>
    </xdr:from>
    <xdr:to>
      <xdr:col>7</xdr:col>
      <xdr:colOff>4861</xdr:colOff>
      <xdr:row>7</xdr:row>
      <xdr:rowOff>16934</xdr:rowOff>
    </xdr:to>
    <xdr:pic>
      <xdr:nvPicPr>
        <xdr:cNvPr id="8" name="Рисунок 7" descr="gr-at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05500" y="114300"/>
          <a:ext cx="1157386" cy="11218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104775</xdr:colOff>
      <xdr:row>7</xdr:row>
      <xdr:rowOff>19050</xdr:rowOff>
    </xdr:from>
    <xdr:to>
      <xdr:col>16</xdr:col>
      <xdr:colOff>381001</xdr:colOff>
      <xdr:row>13</xdr:row>
      <xdr:rowOff>85725</xdr:rowOff>
    </xdr:to>
    <xdr:pic>
      <xdr:nvPicPr>
        <xdr:cNvPr id="41986" name="Picture 1" descr="energofloor_tacker_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831" r="2831" b="2859"/>
        <a:stretch>
          <a:fillRect/>
        </a:stretch>
      </xdr:blipFill>
      <xdr:spPr bwMode="auto">
        <a:xfrm>
          <a:off x="4914900" y="1066800"/>
          <a:ext cx="1552576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39686</xdr:colOff>
      <xdr:row>7</xdr:row>
      <xdr:rowOff>28575</xdr:rowOff>
    </xdr:from>
    <xdr:to>
      <xdr:col>0</xdr:col>
      <xdr:colOff>257175</xdr:colOff>
      <xdr:row>7</xdr:row>
      <xdr:rowOff>219075</xdr:rowOff>
    </xdr:to>
    <xdr:pic>
      <xdr:nvPicPr>
        <xdr:cNvPr id="5" name="Рисунок 4" descr="rul-sup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86" y="1076325"/>
          <a:ext cx="21748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20</xdr:row>
      <xdr:rowOff>33667</xdr:rowOff>
    </xdr:from>
    <xdr:to>
      <xdr:col>16</xdr:col>
      <xdr:colOff>422273</xdr:colOff>
      <xdr:row>27</xdr:row>
      <xdr:rowOff>66673</xdr:rowOff>
    </xdr:to>
    <xdr:pic>
      <xdr:nvPicPr>
        <xdr:cNvPr id="8" name="Picture 7" descr="pl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05350" y="3653167"/>
          <a:ext cx="1660523" cy="1328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</xdr:row>
      <xdr:rowOff>104775</xdr:rowOff>
    </xdr:from>
    <xdr:to>
      <xdr:col>0</xdr:col>
      <xdr:colOff>277305</xdr:colOff>
      <xdr:row>20</xdr:row>
      <xdr:rowOff>107061</xdr:rowOff>
    </xdr:to>
    <xdr:pic>
      <xdr:nvPicPr>
        <xdr:cNvPr id="9" name="Рисунок 8" descr="rul-sup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3876675"/>
          <a:ext cx="227013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38099</xdr:colOff>
      <xdr:row>33</xdr:row>
      <xdr:rowOff>38187</xdr:rowOff>
    </xdr:from>
    <xdr:to>
      <xdr:col>16</xdr:col>
      <xdr:colOff>392681</xdr:colOff>
      <xdr:row>40</xdr:row>
      <xdr:rowOff>57150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7681" t="17420" r="7090" b="7126"/>
        <a:stretch>
          <a:fillRect/>
        </a:stretch>
      </xdr:blipFill>
      <xdr:spPr bwMode="auto">
        <a:xfrm>
          <a:off x="4705349" y="6153237"/>
          <a:ext cx="1630932" cy="12476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33</xdr:row>
      <xdr:rowOff>85725</xdr:rowOff>
    </xdr:from>
    <xdr:to>
      <xdr:col>0</xdr:col>
      <xdr:colOff>277305</xdr:colOff>
      <xdr:row>33</xdr:row>
      <xdr:rowOff>87249</xdr:rowOff>
    </xdr:to>
    <xdr:pic>
      <xdr:nvPicPr>
        <xdr:cNvPr id="12" name="Рисунок 11" descr="rul-sup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6191250"/>
          <a:ext cx="227013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171450</xdr:colOff>
      <xdr:row>3</xdr:row>
      <xdr:rowOff>152401</xdr:rowOff>
    </xdr:from>
    <xdr:to>
      <xdr:col>13</xdr:col>
      <xdr:colOff>390525</xdr:colOff>
      <xdr:row>5</xdr:row>
      <xdr:rowOff>114301</xdr:rowOff>
    </xdr:to>
    <xdr:pic>
      <xdr:nvPicPr>
        <xdr:cNvPr id="10" name="Picture 74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52850" y="781051"/>
          <a:ext cx="14478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95250</xdr:colOff>
      <xdr:row>0</xdr:row>
      <xdr:rowOff>28575</xdr:rowOff>
    </xdr:from>
    <xdr:to>
      <xdr:col>16</xdr:col>
      <xdr:colOff>438149</xdr:colOff>
      <xdr:row>5</xdr:row>
      <xdr:rowOff>159809</xdr:rowOff>
    </xdr:to>
    <xdr:pic>
      <xdr:nvPicPr>
        <xdr:cNvPr id="13" name="Рисунок 12" descr="gr-at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43525" y="28575"/>
          <a:ext cx="1181099" cy="11218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4</xdr:row>
      <xdr:rowOff>114124</xdr:rowOff>
    </xdr:from>
    <xdr:to>
      <xdr:col>7</xdr:col>
      <xdr:colOff>638174</xdr:colOff>
      <xdr:row>6</xdr:row>
      <xdr:rowOff>123825</xdr:rowOff>
    </xdr:to>
    <xdr:pic>
      <xdr:nvPicPr>
        <xdr:cNvPr id="35563" name="Picture 21" descr="bs-e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38575" y="790399"/>
          <a:ext cx="1400174" cy="371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47625</xdr:colOff>
      <xdr:row>23</xdr:row>
      <xdr:rowOff>42864</xdr:rowOff>
    </xdr:from>
    <xdr:to>
      <xdr:col>9</xdr:col>
      <xdr:colOff>38099</xdr:colOff>
      <xdr:row>26</xdr:row>
      <xdr:rowOff>152400</xdr:rowOff>
    </xdr:to>
    <xdr:pic>
      <xdr:nvPicPr>
        <xdr:cNvPr id="35564" name="Picture 32" descr="TrubkaBlSta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0000">
          <a:off x="4988719" y="4179095"/>
          <a:ext cx="623886" cy="1304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34</xdr:row>
      <xdr:rowOff>47625</xdr:rowOff>
    </xdr:from>
    <xdr:to>
      <xdr:col>1</xdr:col>
      <xdr:colOff>28575</xdr:colOff>
      <xdr:row>34</xdr:row>
      <xdr:rowOff>660314</xdr:rowOff>
    </xdr:to>
    <xdr:pic>
      <xdr:nvPicPr>
        <xdr:cNvPr id="35565" name="Picture 33" descr="RulonBSDarkt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" y="6181725"/>
          <a:ext cx="647700" cy="612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</xdr:row>
      <xdr:rowOff>47625</xdr:rowOff>
    </xdr:from>
    <xdr:to>
      <xdr:col>0</xdr:col>
      <xdr:colOff>361950</xdr:colOff>
      <xdr:row>8</xdr:row>
      <xdr:rowOff>323850</xdr:rowOff>
    </xdr:to>
    <xdr:pic>
      <xdr:nvPicPr>
        <xdr:cNvPr id="6" name="Рисунок 5" descr="tr-sup2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1133475"/>
          <a:ext cx="3048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28</xdr:row>
      <xdr:rowOff>66675</xdr:rowOff>
    </xdr:from>
    <xdr:to>
      <xdr:col>0</xdr:col>
      <xdr:colOff>352425</xdr:colOff>
      <xdr:row>28</xdr:row>
      <xdr:rowOff>352425</xdr:rowOff>
    </xdr:to>
    <xdr:pic>
      <xdr:nvPicPr>
        <xdr:cNvPr id="7" name="Рисунок 6" descr="rul-sup2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" y="5353050"/>
          <a:ext cx="2952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1</xdr:row>
      <xdr:rowOff>57150</xdr:rowOff>
    </xdr:from>
    <xdr:to>
      <xdr:col>10</xdr:col>
      <xdr:colOff>0</xdr:colOff>
      <xdr:row>7</xdr:row>
      <xdr:rowOff>7409</xdr:rowOff>
    </xdr:to>
    <xdr:pic>
      <xdr:nvPicPr>
        <xdr:cNvPr id="9" name="Рисунок 8" descr="gr-at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72100" y="104775"/>
          <a:ext cx="1200150" cy="11218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38101</xdr:colOff>
      <xdr:row>10</xdr:row>
      <xdr:rowOff>61306</xdr:rowOff>
    </xdr:from>
    <xdr:to>
      <xdr:col>5</xdr:col>
      <xdr:colOff>1095375</xdr:colOff>
      <xdr:row>15</xdr:row>
      <xdr:rowOff>95919</xdr:rowOff>
    </xdr:to>
    <xdr:pic>
      <xdr:nvPicPr>
        <xdr:cNvPr id="36574" name="Picture 23" descr="RulonSup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81" r="2362"/>
        <a:stretch>
          <a:fillRect/>
        </a:stretch>
      </xdr:blipFill>
      <xdr:spPr bwMode="auto">
        <a:xfrm>
          <a:off x="4038601" y="1404331"/>
          <a:ext cx="1057274" cy="12347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10</xdr:row>
      <xdr:rowOff>28573</xdr:rowOff>
    </xdr:from>
    <xdr:to>
      <xdr:col>6</xdr:col>
      <xdr:colOff>1076324</xdr:colOff>
      <xdr:row>15</xdr:row>
      <xdr:rowOff>104244</xdr:rowOff>
    </xdr:to>
    <xdr:pic>
      <xdr:nvPicPr>
        <xdr:cNvPr id="36575" name="Picture 27" descr="RulonSuper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8268" r="10630"/>
        <a:stretch>
          <a:fillRect/>
        </a:stretch>
      </xdr:blipFill>
      <xdr:spPr bwMode="auto">
        <a:xfrm>
          <a:off x="5181600" y="1371598"/>
          <a:ext cx="1028699" cy="12758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25</xdr:row>
      <xdr:rowOff>28575</xdr:rowOff>
    </xdr:from>
    <xdr:to>
      <xdr:col>2</xdr:col>
      <xdr:colOff>330708</xdr:colOff>
      <xdr:row>25</xdr:row>
      <xdr:rowOff>28956</xdr:rowOff>
    </xdr:to>
    <xdr:pic>
      <xdr:nvPicPr>
        <xdr:cNvPr id="8" name="Рисунок 7" descr="rul-sup2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6275" y="1524000"/>
          <a:ext cx="359283" cy="3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9526</xdr:colOff>
      <xdr:row>26</xdr:row>
      <xdr:rowOff>40364</xdr:rowOff>
    </xdr:from>
    <xdr:to>
      <xdr:col>6</xdr:col>
      <xdr:colOff>1038226</xdr:colOff>
      <xdr:row>31</xdr:row>
      <xdr:rowOff>141815</xdr:rowOff>
    </xdr:to>
    <xdr:pic>
      <xdr:nvPicPr>
        <xdr:cNvPr id="10" name="Picture 47" descr="RulonEnPack-TK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1260" t="15354" r="24803" b="17717"/>
        <a:stretch>
          <a:fillRect/>
        </a:stretch>
      </xdr:blipFill>
      <xdr:spPr bwMode="auto">
        <a:xfrm>
          <a:off x="5143501" y="4860014"/>
          <a:ext cx="1028700" cy="1215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25</xdr:row>
      <xdr:rowOff>42545</xdr:rowOff>
    </xdr:from>
    <xdr:to>
      <xdr:col>1</xdr:col>
      <xdr:colOff>95250</xdr:colOff>
      <xdr:row>25</xdr:row>
      <xdr:rowOff>276225</xdr:rowOff>
    </xdr:to>
    <xdr:pic>
      <xdr:nvPicPr>
        <xdr:cNvPr id="11" name="Picture 28" descr="ep-e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" y="4681220"/>
          <a:ext cx="876300" cy="233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4</xdr:row>
      <xdr:rowOff>170428</xdr:rowOff>
    </xdr:from>
    <xdr:to>
      <xdr:col>5</xdr:col>
      <xdr:colOff>928687</xdr:colOff>
      <xdr:row>6</xdr:row>
      <xdr:rowOff>126204</xdr:rowOff>
    </xdr:to>
    <xdr:pic>
      <xdr:nvPicPr>
        <xdr:cNvPr id="12" name="Picture 25" descr="super-e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19500" y="837178"/>
          <a:ext cx="1333500" cy="312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1040681</xdr:colOff>
      <xdr:row>1</xdr:row>
      <xdr:rowOff>69056</xdr:rowOff>
    </xdr:from>
    <xdr:to>
      <xdr:col>6</xdr:col>
      <xdr:colOff>1123950</xdr:colOff>
      <xdr:row>7</xdr:row>
      <xdr:rowOff>73819</xdr:rowOff>
    </xdr:to>
    <xdr:pic>
      <xdr:nvPicPr>
        <xdr:cNvPr id="13" name="Рисунок 12" descr="gr-at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079281" y="116681"/>
          <a:ext cx="1216744" cy="11763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314324</xdr:colOff>
      <xdr:row>4</xdr:row>
      <xdr:rowOff>85725</xdr:rowOff>
    </xdr:from>
    <xdr:to>
      <xdr:col>16</xdr:col>
      <xdr:colOff>47625</xdr:colOff>
      <xdr:row>7</xdr:row>
      <xdr:rowOff>17600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72099" y="819150"/>
          <a:ext cx="1676401" cy="503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47624</xdr:colOff>
      <xdr:row>8</xdr:row>
      <xdr:rowOff>28574</xdr:rowOff>
    </xdr:from>
    <xdr:to>
      <xdr:col>1</xdr:col>
      <xdr:colOff>330062</xdr:colOff>
      <xdr:row>8</xdr:row>
      <xdr:rowOff>342899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4" y="1162049"/>
          <a:ext cx="672963" cy="314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18</xdr:row>
      <xdr:rowOff>57150</xdr:rowOff>
    </xdr:from>
    <xdr:to>
      <xdr:col>1</xdr:col>
      <xdr:colOff>95250</xdr:colOff>
      <xdr:row>18</xdr:row>
      <xdr:rowOff>342900</xdr:rowOff>
    </xdr:to>
    <xdr:pic>
      <xdr:nvPicPr>
        <xdr:cNvPr id="9" name="Рисунок 8" descr="tr-sup2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975" y="2676525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33</xdr:row>
      <xdr:rowOff>38100</xdr:rowOff>
    </xdr:from>
    <xdr:to>
      <xdr:col>0</xdr:col>
      <xdr:colOff>373061</xdr:colOff>
      <xdr:row>33</xdr:row>
      <xdr:rowOff>320675</xdr:rowOff>
    </xdr:to>
    <xdr:pic>
      <xdr:nvPicPr>
        <xdr:cNvPr id="10" name="Рисунок 9" descr="rul-sup2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4" y="6486525"/>
          <a:ext cx="306387" cy="28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257175</xdr:colOff>
      <xdr:row>9</xdr:row>
      <xdr:rowOff>14719</xdr:rowOff>
    </xdr:from>
    <xdr:to>
      <xdr:col>18</xdr:col>
      <xdr:colOff>110504</xdr:colOff>
      <xdr:row>17</xdr:row>
      <xdr:rowOff>90915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5962" t="11555" r="5962" b="8253"/>
        <a:stretch>
          <a:fillRect/>
        </a:stretch>
      </xdr:blipFill>
      <xdr:spPr bwMode="auto">
        <a:xfrm>
          <a:off x="6057900" y="1614919"/>
          <a:ext cx="1853579" cy="121919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95250</xdr:colOff>
      <xdr:row>1</xdr:row>
      <xdr:rowOff>66674</xdr:rowOff>
    </xdr:from>
    <xdr:to>
      <xdr:col>18</xdr:col>
      <xdr:colOff>323849</xdr:colOff>
      <xdr:row>7</xdr:row>
      <xdr:rowOff>38099</xdr:rowOff>
    </xdr:to>
    <xdr:pic>
      <xdr:nvPicPr>
        <xdr:cNvPr id="12" name="Рисунок 11" descr="gr-at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96125" y="171449"/>
          <a:ext cx="1257299" cy="11715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278855</xdr:colOff>
      <xdr:row>1</xdr:row>
      <xdr:rowOff>58393</xdr:rowOff>
    </xdr:from>
    <xdr:to>
      <xdr:col>9</xdr:col>
      <xdr:colOff>248405</xdr:colOff>
      <xdr:row>1</xdr:row>
      <xdr:rowOff>60679</xdr:rowOff>
    </xdr:to>
    <xdr:pic>
      <xdr:nvPicPr>
        <xdr:cNvPr id="2" name="Picture 5" descr="AntesTermo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74805" y="106018"/>
          <a:ext cx="850041" cy="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106640</xdr:colOff>
      <xdr:row>11</xdr:row>
      <xdr:rowOff>32372</xdr:rowOff>
    </xdr:from>
    <xdr:to>
      <xdr:col>1</xdr:col>
      <xdr:colOff>453836</xdr:colOff>
      <xdr:row>11</xdr:row>
      <xdr:rowOff>33024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640" y="1661147"/>
          <a:ext cx="342243" cy="10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104131</xdr:colOff>
      <xdr:row>14</xdr:row>
      <xdr:rowOff>81433</xdr:rowOff>
    </xdr:from>
    <xdr:to>
      <xdr:col>1</xdr:col>
      <xdr:colOff>462121</xdr:colOff>
      <xdr:row>14</xdr:row>
      <xdr:rowOff>82115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131" y="2148358"/>
          <a:ext cx="353037" cy="18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455544</xdr:colOff>
      <xdr:row>4</xdr:row>
      <xdr:rowOff>37168</xdr:rowOff>
    </xdr:from>
    <xdr:to>
      <xdr:col>7</xdr:col>
      <xdr:colOff>644125</xdr:colOff>
      <xdr:row>4</xdr:row>
      <xdr:rowOff>37709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03694" y="589618"/>
          <a:ext cx="1175371" cy="541"/>
        </a:xfrm>
        <a:prstGeom prst="rect">
          <a:avLst/>
        </a:prstGeom>
        <a:noFill/>
      </xdr:spPr>
    </xdr:pic>
    <xdr:clientData/>
  </xdr:twoCellAnchor>
  <xdr:twoCellAnchor>
    <xdr:from>
      <xdr:col>4</xdr:col>
      <xdr:colOff>248064</xdr:colOff>
      <xdr:row>11</xdr:row>
      <xdr:rowOff>31059</xdr:rowOff>
    </xdr:from>
    <xdr:to>
      <xdr:col>5</xdr:col>
      <xdr:colOff>504825</xdr:colOff>
      <xdr:row>14</xdr:row>
      <xdr:rowOff>115956</xdr:rowOff>
    </xdr:to>
    <xdr:pic>
      <xdr:nvPicPr>
        <xdr:cNvPr id="6" name="Рисунок 21" descr="отвод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96039" y="1650309"/>
          <a:ext cx="1247361" cy="523047"/>
        </a:xfrm>
        <a:prstGeom prst="rect">
          <a:avLst/>
        </a:prstGeom>
        <a:noFill/>
      </xdr:spPr>
    </xdr:pic>
    <xdr:clientData/>
  </xdr:twoCellAnchor>
  <xdr:twoCellAnchor>
    <xdr:from>
      <xdr:col>2</xdr:col>
      <xdr:colOff>199198</xdr:colOff>
      <xdr:row>11</xdr:row>
      <xdr:rowOff>37272</xdr:rowOff>
    </xdr:from>
    <xdr:to>
      <xdr:col>3</xdr:col>
      <xdr:colOff>571499</xdr:colOff>
      <xdr:row>14</xdr:row>
      <xdr:rowOff>107674</xdr:rowOff>
    </xdr:to>
    <xdr:pic>
      <xdr:nvPicPr>
        <xdr:cNvPr id="7" name="Рисунок 22" descr="труба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13936" b="12148"/>
        <a:stretch>
          <a:fillRect/>
        </a:stretch>
      </xdr:blipFill>
      <xdr:spPr bwMode="auto">
        <a:xfrm>
          <a:off x="827848" y="1666047"/>
          <a:ext cx="1096201" cy="508552"/>
        </a:xfrm>
        <a:prstGeom prst="rect">
          <a:avLst/>
        </a:prstGeom>
        <a:noFill/>
      </xdr:spPr>
    </xdr:pic>
    <xdr:clientData/>
  </xdr:twoCellAnchor>
  <xdr:twoCellAnchor>
    <xdr:from>
      <xdr:col>6</xdr:col>
      <xdr:colOff>243510</xdr:colOff>
      <xdr:row>11</xdr:row>
      <xdr:rowOff>9525</xdr:rowOff>
    </xdr:from>
    <xdr:to>
      <xdr:col>7</xdr:col>
      <xdr:colOff>389283</xdr:colOff>
      <xdr:row>15</xdr:row>
      <xdr:rowOff>0</xdr:rowOff>
    </xdr:to>
    <xdr:pic>
      <xdr:nvPicPr>
        <xdr:cNvPr id="8" name="Рисунок 23" descr="тройник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4863"/>
        <a:stretch>
          <a:fillRect/>
        </a:stretch>
      </xdr:blipFill>
      <xdr:spPr bwMode="auto">
        <a:xfrm>
          <a:off x="3767760" y="1638300"/>
          <a:ext cx="869673" cy="590550"/>
        </a:xfrm>
        <a:prstGeom prst="rect">
          <a:avLst/>
        </a:prstGeom>
        <a:noFill/>
      </xdr:spPr>
    </xdr:pic>
    <xdr:clientData/>
  </xdr:twoCellAnchor>
  <xdr:twoCellAnchor>
    <xdr:from>
      <xdr:col>8</xdr:col>
      <xdr:colOff>343727</xdr:colOff>
      <xdr:row>11</xdr:row>
      <xdr:rowOff>47624</xdr:rowOff>
    </xdr:from>
    <xdr:to>
      <xdr:col>9</xdr:col>
      <xdr:colOff>240195</xdr:colOff>
      <xdr:row>15</xdr:row>
      <xdr:rowOff>66674</xdr:rowOff>
    </xdr:to>
    <xdr:pic>
      <xdr:nvPicPr>
        <xdr:cNvPr id="9" name="Рисунок 25" descr="заглушка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3364" r="13844"/>
        <a:stretch>
          <a:fillRect/>
        </a:stretch>
      </xdr:blipFill>
      <xdr:spPr bwMode="auto">
        <a:xfrm>
          <a:off x="6411152" y="1666874"/>
          <a:ext cx="677518" cy="6191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594987</xdr:colOff>
      <xdr:row>4</xdr:row>
      <xdr:rowOff>111556</xdr:rowOff>
    </xdr:from>
    <xdr:to>
      <xdr:col>7</xdr:col>
      <xdr:colOff>688594</xdr:colOff>
      <xdr:row>6</xdr:row>
      <xdr:rowOff>114300</xdr:rowOff>
    </xdr:to>
    <xdr:pic>
      <xdr:nvPicPr>
        <xdr:cNvPr id="1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33562" y="787831"/>
          <a:ext cx="1598557" cy="38374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</xdr:row>
      <xdr:rowOff>28574</xdr:rowOff>
    </xdr:from>
    <xdr:to>
      <xdr:col>9</xdr:col>
      <xdr:colOff>542924</xdr:colOff>
      <xdr:row>6</xdr:row>
      <xdr:rowOff>190499</xdr:rowOff>
    </xdr:to>
    <xdr:pic>
      <xdr:nvPicPr>
        <xdr:cNvPr id="13" name="Рисунок 12" descr="gr-at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172200" y="76199"/>
          <a:ext cx="1219199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X177"/>
  <sheetViews>
    <sheetView topLeftCell="A46" workbookViewId="0">
      <selection activeCell="A53" sqref="A53:G56"/>
    </sheetView>
  </sheetViews>
  <sheetFormatPr defaultRowHeight="12.75"/>
  <cols>
    <col min="1" max="1" width="5.5703125" style="349" customWidth="1"/>
    <col min="2" max="6" width="5.5703125" style="293" customWidth="1"/>
    <col min="7" max="7" width="13.28515625" style="293" customWidth="1"/>
    <col min="8" max="18" width="7.42578125" style="293" customWidth="1"/>
    <col min="19" max="21" width="7.42578125" style="292" customWidth="1"/>
    <col min="22" max="22" width="7.42578125" style="293" customWidth="1"/>
    <col min="23" max="23" width="1.5703125" style="293" customWidth="1"/>
    <col min="24" max="24" width="16.7109375" style="293" customWidth="1"/>
    <col min="25" max="16384" width="9.140625" style="293"/>
  </cols>
  <sheetData>
    <row r="1" spans="1:22" ht="3.7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</row>
    <row r="2" spans="1:22" s="294" customFormat="1" ht="21">
      <c r="A2" s="244" t="s">
        <v>669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</row>
    <row r="3" spans="1:22" s="295" customFormat="1" ht="14.25" customHeight="1">
      <c r="A3" s="245" t="s">
        <v>670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</row>
    <row r="4" spans="1:22" s="295" customFormat="1" ht="14.25" customHeight="1">
      <c r="A4" s="246" t="s">
        <v>671</v>
      </c>
      <c r="B4" s="247"/>
      <c r="C4" s="247"/>
      <c r="D4" s="246"/>
      <c r="E4" s="246"/>
      <c r="F4" s="246"/>
      <c r="G4" s="246"/>
      <c r="H4" s="246"/>
      <c r="I4" s="246"/>
      <c r="J4" s="246"/>
      <c r="K4" s="246"/>
      <c r="L4" s="246"/>
    </row>
    <row r="5" spans="1:22" s="295" customFormat="1" ht="14.25" customHeight="1">
      <c r="A5" s="246" t="s">
        <v>672</v>
      </c>
      <c r="B5" s="247"/>
      <c r="C5" s="247"/>
      <c r="D5" s="246"/>
      <c r="E5" s="246"/>
      <c r="F5" s="246"/>
      <c r="G5" s="246"/>
      <c r="H5" s="246"/>
      <c r="I5" s="246"/>
      <c r="J5" s="246"/>
      <c r="K5" s="246"/>
      <c r="L5" s="246"/>
    </row>
    <row r="6" spans="1:22" s="296" customFormat="1" ht="14.25" customHeight="1">
      <c r="A6" s="246" t="s">
        <v>673</v>
      </c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22" s="79" customFormat="1" ht="14.25" customHeight="1">
      <c r="A7" s="78" t="s">
        <v>732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</row>
    <row r="8" spans="1:22" ht="8.25" customHeight="1" thickBot="1">
      <c r="A8" s="297"/>
      <c r="B8" s="292"/>
      <c r="C8" s="292"/>
      <c r="D8" s="2"/>
      <c r="E8" s="2"/>
      <c r="F8" s="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</row>
    <row r="9" spans="1:22" s="3" customFormat="1" ht="30" customHeight="1" thickTop="1" thickBot="1">
      <c r="A9" s="559" t="s">
        <v>707</v>
      </c>
      <c r="B9" s="560"/>
      <c r="C9" s="560"/>
      <c r="D9" s="560"/>
      <c r="E9" s="560"/>
      <c r="F9" s="560"/>
      <c r="G9" s="560"/>
      <c r="H9" s="560"/>
      <c r="I9" s="560"/>
      <c r="J9" s="560"/>
      <c r="K9" s="560"/>
      <c r="L9" s="560"/>
      <c r="M9" s="560"/>
      <c r="N9" s="560"/>
      <c r="O9" s="560"/>
      <c r="P9" s="560"/>
      <c r="Q9" s="560"/>
      <c r="R9" s="560"/>
      <c r="S9" s="560"/>
      <c r="T9" s="560"/>
      <c r="U9" s="560"/>
      <c r="V9" s="560"/>
    </row>
    <row r="10" spans="1:22" s="59" customFormat="1" ht="6.75" customHeight="1" thickTop="1">
      <c r="A10" s="148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32"/>
      <c r="T10" s="32"/>
      <c r="U10" s="32"/>
    </row>
    <row r="11" spans="1:22" s="214" customFormat="1" ht="15.75" customHeight="1">
      <c r="A11" s="618" t="s">
        <v>719</v>
      </c>
      <c r="B11" s="619"/>
      <c r="C11" s="619"/>
      <c r="D11" s="619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  <c r="P11" s="619"/>
      <c r="Q11" s="619"/>
      <c r="R11" s="619"/>
      <c r="S11" s="213"/>
      <c r="T11" s="213"/>
      <c r="U11" s="213"/>
    </row>
    <row r="12" spans="1:22" s="214" customFormat="1" ht="15.75" customHeight="1">
      <c r="A12" s="618" t="s">
        <v>720</v>
      </c>
      <c r="B12" s="619"/>
      <c r="C12" s="619"/>
      <c r="D12" s="619"/>
      <c r="E12" s="619"/>
      <c r="F12" s="619"/>
      <c r="G12" s="619"/>
      <c r="H12" s="619"/>
      <c r="I12" s="619"/>
      <c r="J12" s="619"/>
      <c r="K12" s="619"/>
      <c r="L12" s="619"/>
      <c r="M12" s="619"/>
      <c r="N12" s="619"/>
      <c r="O12" s="619"/>
      <c r="P12" s="619"/>
      <c r="Q12" s="619"/>
      <c r="R12" s="619"/>
      <c r="S12" s="213"/>
      <c r="T12" s="213"/>
      <c r="U12" s="213"/>
    </row>
    <row r="13" spans="1:22" s="214" customFormat="1" ht="15.75" customHeight="1">
      <c r="A13" s="618" t="s">
        <v>721</v>
      </c>
      <c r="B13" s="619"/>
      <c r="C13" s="619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19"/>
      <c r="S13" s="213"/>
      <c r="T13" s="213"/>
      <c r="U13" s="213"/>
    </row>
    <row r="14" spans="1:22" s="214" customFormat="1" ht="15.75" customHeight="1">
      <c r="A14" s="618" t="s">
        <v>722</v>
      </c>
      <c r="B14" s="619"/>
      <c r="C14" s="619"/>
      <c r="D14" s="619"/>
      <c r="E14" s="619"/>
      <c r="F14" s="619"/>
      <c r="G14" s="619"/>
      <c r="H14" s="619"/>
      <c r="I14" s="619"/>
      <c r="J14" s="619"/>
      <c r="K14" s="619"/>
      <c r="L14" s="619"/>
      <c r="M14" s="619"/>
      <c r="N14" s="619"/>
      <c r="O14" s="619"/>
      <c r="P14" s="619"/>
      <c r="Q14" s="619"/>
      <c r="R14" s="619"/>
      <c r="S14" s="213"/>
      <c r="T14" s="213"/>
      <c r="U14" s="213"/>
    </row>
    <row r="15" spans="1:22" s="59" customFormat="1" ht="7.5" customHeight="1" thickBot="1">
      <c r="A15" s="491"/>
      <c r="B15" s="492"/>
      <c r="C15" s="492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490"/>
      <c r="R15" s="490"/>
      <c r="S15" s="32"/>
      <c r="T15" s="32"/>
      <c r="U15" s="32"/>
    </row>
    <row r="16" spans="1:22" s="298" customFormat="1" ht="22.5" customHeight="1" thickTop="1" thickBot="1">
      <c r="A16" s="598" t="s">
        <v>712</v>
      </c>
      <c r="B16" s="599"/>
      <c r="C16" s="599"/>
      <c r="D16" s="599"/>
      <c r="E16" s="599"/>
      <c r="F16" s="599"/>
      <c r="G16" s="600"/>
      <c r="H16" s="625" t="s">
        <v>282</v>
      </c>
      <c r="I16" s="626"/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7"/>
    </row>
    <row r="17" spans="1:22" s="298" customFormat="1" ht="22.5" customHeight="1" thickTop="1">
      <c r="A17" s="601" t="s">
        <v>635</v>
      </c>
      <c r="B17" s="602"/>
      <c r="C17" s="602"/>
      <c r="D17" s="603" t="s">
        <v>634</v>
      </c>
      <c r="E17" s="604"/>
      <c r="F17" s="605"/>
      <c r="G17" s="536" t="s">
        <v>632</v>
      </c>
      <c r="H17" s="620" t="s">
        <v>66</v>
      </c>
      <c r="I17" s="621"/>
      <c r="J17" s="621"/>
      <c r="K17" s="602" t="s">
        <v>81</v>
      </c>
      <c r="L17" s="602"/>
      <c r="M17" s="622"/>
      <c r="N17" s="623" t="s">
        <v>82</v>
      </c>
      <c r="O17" s="602"/>
      <c r="P17" s="622"/>
      <c r="Q17" s="623" t="s">
        <v>23</v>
      </c>
      <c r="R17" s="602"/>
      <c r="S17" s="602"/>
      <c r="T17" s="623" t="s">
        <v>156</v>
      </c>
      <c r="U17" s="602"/>
      <c r="V17" s="624"/>
    </row>
    <row r="18" spans="1:22" s="298" customFormat="1" ht="20.25" customHeight="1">
      <c r="A18" s="606" t="s">
        <v>2</v>
      </c>
      <c r="B18" s="609" t="s">
        <v>20</v>
      </c>
      <c r="C18" s="612" t="s">
        <v>18</v>
      </c>
      <c r="D18" s="628" t="s">
        <v>316</v>
      </c>
      <c r="E18" s="631" t="s">
        <v>317</v>
      </c>
      <c r="F18" s="634" t="s">
        <v>318</v>
      </c>
      <c r="G18" s="637" t="s">
        <v>86</v>
      </c>
      <c r="H18" s="643" t="s">
        <v>3</v>
      </c>
      <c r="I18" s="640" t="s">
        <v>4</v>
      </c>
      <c r="J18" s="646" t="s">
        <v>19</v>
      </c>
      <c r="K18" s="649" t="s">
        <v>3</v>
      </c>
      <c r="L18" s="640" t="s">
        <v>4</v>
      </c>
      <c r="M18" s="646" t="s">
        <v>19</v>
      </c>
      <c r="N18" s="655" t="s">
        <v>3</v>
      </c>
      <c r="O18" s="640" t="s">
        <v>4</v>
      </c>
      <c r="P18" s="646" t="s">
        <v>19</v>
      </c>
      <c r="Q18" s="655" t="s">
        <v>3</v>
      </c>
      <c r="R18" s="640" t="s">
        <v>4</v>
      </c>
      <c r="S18" s="652" t="s">
        <v>19</v>
      </c>
      <c r="T18" s="655" t="s">
        <v>3</v>
      </c>
      <c r="U18" s="640" t="s">
        <v>4</v>
      </c>
      <c r="V18" s="658" t="s">
        <v>19</v>
      </c>
    </row>
    <row r="19" spans="1:22" s="298" customFormat="1" ht="20.25" customHeight="1">
      <c r="A19" s="607"/>
      <c r="B19" s="610"/>
      <c r="C19" s="613"/>
      <c r="D19" s="629"/>
      <c r="E19" s="632"/>
      <c r="F19" s="635"/>
      <c r="G19" s="638"/>
      <c r="H19" s="644"/>
      <c r="I19" s="641"/>
      <c r="J19" s="647"/>
      <c r="K19" s="650"/>
      <c r="L19" s="641"/>
      <c r="M19" s="647"/>
      <c r="N19" s="656"/>
      <c r="O19" s="641"/>
      <c r="P19" s="647"/>
      <c r="Q19" s="656"/>
      <c r="R19" s="641"/>
      <c r="S19" s="653"/>
      <c r="T19" s="656"/>
      <c r="U19" s="641"/>
      <c r="V19" s="659"/>
    </row>
    <row r="20" spans="1:22" s="298" customFormat="1" ht="20.25" customHeight="1">
      <c r="A20" s="608"/>
      <c r="B20" s="611"/>
      <c r="C20" s="614"/>
      <c r="D20" s="630"/>
      <c r="E20" s="633"/>
      <c r="F20" s="636"/>
      <c r="G20" s="639"/>
      <c r="H20" s="645"/>
      <c r="I20" s="642"/>
      <c r="J20" s="648"/>
      <c r="K20" s="651"/>
      <c r="L20" s="642"/>
      <c r="M20" s="648"/>
      <c r="N20" s="657"/>
      <c r="O20" s="642"/>
      <c r="P20" s="648"/>
      <c r="Q20" s="657"/>
      <c r="R20" s="642"/>
      <c r="S20" s="654"/>
      <c r="T20" s="657"/>
      <c r="U20" s="642"/>
      <c r="V20" s="660"/>
    </row>
    <row r="21" spans="1:22" s="298" customFormat="1" ht="20.25" customHeight="1">
      <c r="A21" s="524" t="s">
        <v>0</v>
      </c>
      <c r="B21" s="498"/>
      <c r="C21" s="504"/>
      <c r="D21" s="357" t="s">
        <v>96</v>
      </c>
      <c r="E21" s="506">
        <v>4</v>
      </c>
      <c r="F21" s="507">
        <v>6.35</v>
      </c>
      <c r="G21" s="519"/>
      <c r="H21" s="493" t="s">
        <v>708</v>
      </c>
      <c r="I21" s="539">
        <v>15.874361400264647</v>
      </c>
      <c r="J21" s="359">
        <v>480</v>
      </c>
      <c r="K21" s="528"/>
      <c r="L21" s="498"/>
      <c r="M21" s="494"/>
      <c r="N21" s="502"/>
      <c r="O21" s="498"/>
      <c r="P21" s="494"/>
      <c r="Q21" s="502"/>
      <c r="R21" s="498"/>
      <c r="S21" s="494"/>
      <c r="T21" s="502"/>
      <c r="U21" s="498"/>
      <c r="V21" s="504"/>
    </row>
    <row r="22" spans="1:22" s="298" customFormat="1" ht="20.25" customHeight="1">
      <c r="A22" s="525" t="s">
        <v>0</v>
      </c>
      <c r="B22" s="499"/>
      <c r="C22" s="505"/>
      <c r="D22" s="508" t="s">
        <v>117</v>
      </c>
      <c r="E22" s="509">
        <v>6</v>
      </c>
      <c r="F22" s="510">
        <v>7.93</v>
      </c>
      <c r="G22" s="520"/>
      <c r="H22" s="308" t="s">
        <v>709</v>
      </c>
      <c r="I22" s="540">
        <v>17.091805500000003</v>
      </c>
      <c r="J22" s="364">
        <v>380</v>
      </c>
      <c r="K22" s="529"/>
      <c r="L22" s="499"/>
      <c r="M22" s="495"/>
      <c r="N22" s="503"/>
      <c r="O22" s="499"/>
      <c r="P22" s="495"/>
      <c r="Q22" s="503"/>
      <c r="R22" s="499"/>
      <c r="S22" s="495"/>
      <c r="T22" s="503"/>
      <c r="U22" s="499"/>
      <c r="V22" s="505"/>
    </row>
    <row r="23" spans="1:22" s="298" customFormat="1" ht="20.25" customHeight="1">
      <c r="A23" s="525" t="s">
        <v>0</v>
      </c>
      <c r="B23" s="499"/>
      <c r="C23" s="505"/>
      <c r="D23" s="11" t="s">
        <v>97</v>
      </c>
      <c r="E23" s="509">
        <v>8</v>
      </c>
      <c r="F23" s="510">
        <v>9.5299999999999994</v>
      </c>
      <c r="G23" s="520"/>
      <c r="H23" s="308" t="s">
        <v>710</v>
      </c>
      <c r="I23" s="540">
        <v>17.547674672168302</v>
      </c>
      <c r="J23" s="364">
        <v>320</v>
      </c>
      <c r="K23" s="529"/>
      <c r="L23" s="499"/>
      <c r="M23" s="495"/>
      <c r="N23" s="503"/>
      <c r="O23" s="499"/>
      <c r="P23" s="495"/>
      <c r="Q23" s="503"/>
      <c r="R23" s="499"/>
      <c r="S23" s="495"/>
      <c r="T23" s="503"/>
      <c r="U23" s="499"/>
      <c r="V23" s="505"/>
    </row>
    <row r="24" spans="1:22" s="298" customFormat="1" ht="20.25" customHeight="1">
      <c r="A24" s="525" t="s">
        <v>0</v>
      </c>
      <c r="B24" s="499"/>
      <c r="C24" s="505"/>
      <c r="D24" s="11" t="s">
        <v>98</v>
      </c>
      <c r="E24" s="511">
        <v>10</v>
      </c>
      <c r="F24" s="512">
        <v>12.7</v>
      </c>
      <c r="G24" s="520"/>
      <c r="H24" s="308" t="s">
        <v>711</v>
      </c>
      <c r="I24" s="540">
        <v>18.595220504366804</v>
      </c>
      <c r="J24" s="364">
        <v>244</v>
      </c>
      <c r="K24" s="529"/>
      <c r="L24" s="499"/>
      <c r="M24" s="495"/>
      <c r="N24" s="503"/>
      <c r="O24" s="499"/>
      <c r="P24" s="495"/>
      <c r="Q24" s="503"/>
      <c r="R24" s="499"/>
      <c r="S24" s="495"/>
      <c r="T24" s="503"/>
      <c r="U24" s="499"/>
      <c r="V24" s="505"/>
    </row>
    <row r="25" spans="1:22" s="298" customFormat="1" ht="20.25" customHeight="1">
      <c r="A25" s="11" t="s">
        <v>96</v>
      </c>
      <c r="B25" s="20">
        <v>8</v>
      </c>
      <c r="C25" s="515">
        <v>13.5</v>
      </c>
      <c r="D25" s="508" t="s">
        <v>106</v>
      </c>
      <c r="E25" s="20">
        <v>10</v>
      </c>
      <c r="F25" s="512">
        <v>15.88</v>
      </c>
      <c r="G25" s="521">
        <v>15</v>
      </c>
      <c r="H25" s="308" t="s">
        <v>157</v>
      </c>
      <c r="I25" s="540">
        <v>23.455334954371761</v>
      </c>
      <c r="J25" s="310">
        <v>440</v>
      </c>
      <c r="K25" s="313" t="s">
        <v>163</v>
      </c>
      <c r="L25" s="309">
        <v>31.605729161303127</v>
      </c>
      <c r="M25" s="310">
        <v>356</v>
      </c>
      <c r="N25" s="311" t="s">
        <v>181</v>
      </c>
      <c r="O25" s="309">
        <v>46.984934221318959</v>
      </c>
      <c r="P25" s="310">
        <v>240</v>
      </c>
      <c r="Q25" s="314"/>
      <c r="R25" s="309"/>
      <c r="S25" s="310"/>
      <c r="T25" s="314"/>
      <c r="U25" s="309"/>
      <c r="V25" s="316"/>
    </row>
    <row r="26" spans="1:22" s="298" customFormat="1" ht="20.25" customHeight="1">
      <c r="A26" s="11" t="s">
        <v>97</v>
      </c>
      <c r="B26" s="20">
        <v>10</v>
      </c>
      <c r="C26" s="515">
        <v>17.2</v>
      </c>
      <c r="D26" s="11" t="s">
        <v>99</v>
      </c>
      <c r="E26" s="20">
        <v>15</v>
      </c>
      <c r="F26" s="512">
        <v>19.05</v>
      </c>
      <c r="G26" s="522">
        <v>16</v>
      </c>
      <c r="H26" s="308" t="s">
        <v>158</v>
      </c>
      <c r="I26" s="540">
        <v>25.357118869591094</v>
      </c>
      <c r="J26" s="310">
        <v>400</v>
      </c>
      <c r="K26" s="313" t="s">
        <v>164</v>
      </c>
      <c r="L26" s="309">
        <v>33.588752514612345</v>
      </c>
      <c r="M26" s="310">
        <v>284</v>
      </c>
      <c r="N26" s="311" t="s">
        <v>182</v>
      </c>
      <c r="O26" s="309">
        <v>48.420603000000007</v>
      </c>
      <c r="P26" s="310">
        <v>200</v>
      </c>
      <c r="Q26" s="314"/>
      <c r="R26" s="309"/>
      <c r="S26" s="310"/>
      <c r="T26" s="314"/>
      <c r="U26" s="309"/>
      <c r="V26" s="316"/>
    </row>
    <row r="27" spans="1:22" s="298" customFormat="1" ht="20.25" customHeight="1">
      <c r="A27" s="11" t="s">
        <v>98</v>
      </c>
      <c r="B27" s="20">
        <v>15</v>
      </c>
      <c r="C27" s="515">
        <v>21.3</v>
      </c>
      <c r="D27" s="508" t="s">
        <v>107</v>
      </c>
      <c r="E27" s="20">
        <v>20</v>
      </c>
      <c r="F27" s="512">
        <v>22.22</v>
      </c>
      <c r="G27" s="522">
        <v>20</v>
      </c>
      <c r="H27" s="308" t="s">
        <v>159</v>
      </c>
      <c r="I27" s="540">
        <v>29.937858011537642</v>
      </c>
      <c r="J27" s="310">
        <v>320</v>
      </c>
      <c r="K27" s="313" t="s">
        <v>165</v>
      </c>
      <c r="L27" s="309">
        <v>40.217306481381513</v>
      </c>
      <c r="M27" s="310">
        <v>240</v>
      </c>
      <c r="N27" s="311" t="s">
        <v>183</v>
      </c>
      <c r="O27" s="309">
        <v>50.635774593711972</v>
      </c>
      <c r="P27" s="310">
        <v>168</v>
      </c>
      <c r="Q27" s="314" t="s">
        <v>199</v>
      </c>
      <c r="R27" s="309">
        <v>124.4989041674567</v>
      </c>
      <c r="S27" s="310">
        <v>108</v>
      </c>
      <c r="T27" s="314" t="s">
        <v>215</v>
      </c>
      <c r="U27" s="309">
        <v>238.31812938121323</v>
      </c>
      <c r="V27" s="316">
        <v>72</v>
      </c>
    </row>
    <row r="28" spans="1:22" s="298" customFormat="1" ht="20.25" customHeight="1">
      <c r="A28" s="11"/>
      <c r="B28" s="20"/>
      <c r="C28" s="515"/>
      <c r="D28" s="11" t="s">
        <v>53</v>
      </c>
      <c r="E28" s="20"/>
      <c r="F28" s="512"/>
      <c r="G28" s="522">
        <v>25</v>
      </c>
      <c r="H28" s="308" t="s">
        <v>160</v>
      </c>
      <c r="I28" s="540">
        <v>35.641914000000007</v>
      </c>
      <c r="J28" s="310">
        <v>244</v>
      </c>
      <c r="K28" s="313" t="s">
        <v>166</v>
      </c>
      <c r="L28" s="309">
        <v>45.239573113237803</v>
      </c>
      <c r="M28" s="310">
        <v>200</v>
      </c>
      <c r="N28" s="311" t="s">
        <v>184</v>
      </c>
      <c r="O28" s="309">
        <v>59.098347000000011</v>
      </c>
      <c r="P28" s="310">
        <v>140</v>
      </c>
      <c r="Q28" s="314" t="s">
        <v>200</v>
      </c>
      <c r="R28" s="309">
        <v>134.6854612058971</v>
      </c>
      <c r="S28" s="310">
        <v>100</v>
      </c>
      <c r="T28" s="314"/>
      <c r="U28" s="309"/>
      <c r="V28" s="316"/>
    </row>
    <row r="29" spans="1:22" s="298" customFormat="1" ht="20.25" customHeight="1">
      <c r="A29" s="11" t="s">
        <v>99</v>
      </c>
      <c r="B29" s="20">
        <v>20</v>
      </c>
      <c r="C29" s="515">
        <v>26.9</v>
      </c>
      <c r="D29" s="11" t="s">
        <v>698</v>
      </c>
      <c r="E29" s="20">
        <v>25</v>
      </c>
      <c r="F29" s="512">
        <v>28.57</v>
      </c>
      <c r="G29" s="522">
        <v>26</v>
      </c>
      <c r="H29" s="308" t="s">
        <v>161</v>
      </c>
      <c r="I29" s="540">
        <v>36.885611505941007</v>
      </c>
      <c r="J29" s="310">
        <v>240</v>
      </c>
      <c r="K29" s="313" t="s">
        <v>167</v>
      </c>
      <c r="L29" s="309">
        <v>48.267893656967239</v>
      </c>
      <c r="M29" s="310">
        <v>168</v>
      </c>
      <c r="N29" s="311" t="s">
        <v>185</v>
      </c>
      <c r="O29" s="309">
        <v>59.790165123664082</v>
      </c>
      <c r="P29" s="310">
        <v>132</v>
      </c>
      <c r="Q29" s="314" t="s">
        <v>201</v>
      </c>
      <c r="R29" s="309">
        <v>142.21982995936821</v>
      </c>
      <c r="S29" s="310">
        <v>88</v>
      </c>
      <c r="T29" s="314" t="s">
        <v>216</v>
      </c>
      <c r="U29" s="309">
        <v>257.92816413637593</v>
      </c>
      <c r="V29" s="316">
        <v>66</v>
      </c>
    </row>
    <row r="30" spans="1:22" s="298" customFormat="1" ht="20.25" customHeight="1">
      <c r="A30" s="11" t="s">
        <v>53</v>
      </c>
      <c r="B30" s="20">
        <v>25</v>
      </c>
      <c r="C30" s="515">
        <v>33.700000000000003</v>
      </c>
      <c r="D30" s="513"/>
      <c r="E30" s="514"/>
      <c r="F30" s="515"/>
      <c r="G30" s="522">
        <v>32</v>
      </c>
      <c r="H30" s="308" t="s">
        <v>162</v>
      </c>
      <c r="I30" s="540">
        <v>46.485569254262955</v>
      </c>
      <c r="J30" s="310">
        <v>160</v>
      </c>
      <c r="K30" s="313" t="s">
        <v>168</v>
      </c>
      <c r="L30" s="309">
        <v>54.383793799131936</v>
      </c>
      <c r="M30" s="310">
        <v>136</v>
      </c>
      <c r="N30" s="311" t="s">
        <v>186</v>
      </c>
      <c r="O30" s="309">
        <v>73.125354539509019</v>
      </c>
      <c r="P30" s="310">
        <v>108</v>
      </c>
      <c r="Q30" s="311" t="s">
        <v>202</v>
      </c>
      <c r="R30" s="309">
        <v>157.18706103929804</v>
      </c>
      <c r="S30" s="310">
        <v>70</v>
      </c>
      <c r="T30" s="311" t="s">
        <v>217</v>
      </c>
      <c r="U30" s="309">
        <v>305.40171767353496</v>
      </c>
      <c r="V30" s="316">
        <v>54</v>
      </c>
    </row>
    <row r="31" spans="1:22" s="298" customFormat="1" ht="20.25" customHeight="1">
      <c r="A31" s="11" t="s">
        <v>100</v>
      </c>
      <c r="B31" s="20">
        <v>32</v>
      </c>
      <c r="C31" s="515">
        <v>42.4</v>
      </c>
      <c r="D31" s="513"/>
      <c r="E31" s="514"/>
      <c r="F31" s="515"/>
      <c r="G31" s="522">
        <v>40</v>
      </c>
      <c r="H31" s="321"/>
      <c r="I31" s="20"/>
      <c r="J31" s="310"/>
      <c r="K31" s="322" t="s">
        <v>169</v>
      </c>
      <c r="L31" s="309">
        <v>64.171166853359281</v>
      </c>
      <c r="M31" s="310">
        <v>110</v>
      </c>
      <c r="N31" s="314" t="s">
        <v>187</v>
      </c>
      <c r="O31" s="309">
        <v>85.572346935937148</v>
      </c>
      <c r="P31" s="310">
        <v>80</v>
      </c>
      <c r="Q31" s="314" t="s">
        <v>203</v>
      </c>
      <c r="R31" s="309">
        <v>166.77146663894803</v>
      </c>
      <c r="S31" s="310">
        <v>60</v>
      </c>
      <c r="T31" s="314" t="s">
        <v>218</v>
      </c>
      <c r="U31" s="309">
        <v>343.02116047903826</v>
      </c>
      <c r="V31" s="316">
        <v>46</v>
      </c>
    </row>
    <row r="32" spans="1:22" s="298" customFormat="1" ht="20.25" customHeight="1">
      <c r="A32" s="11" t="s">
        <v>101</v>
      </c>
      <c r="B32" s="20">
        <v>40</v>
      </c>
      <c r="C32" s="515">
        <v>48.3</v>
      </c>
      <c r="D32" s="513"/>
      <c r="E32" s="514"/>
      <c r="F32" s="515"/>
      <c r="G32" s="522"/>
      <c r="H32" s="321"/>
      <c r="I32" s="20"/>
      <c r="J32" s="310"/>
      <c r="K32" s="322" t="s">
        <v>171</v>
      </c>
      <c r="L32" s="309">
        <v>83.711408391749032</v>
      </c>
      <c r="M32" s="310">
        <v>74</v>
      </c>
      <c r="N32" s="314" t="s">
        <v>189</v>
      </c>
      <c r="O32" s="309">
        <v>103.2352606889124</v>
      </c>
      <c r="P32" s="310">
        <v>70</v>
      </c>
      <c r="Q32" s="314" t="s">
        <v>205</v>
      </c>
      <c r="R32" s="309">
        <v>201.21355719904301</v>
      </c>
      <c r="S32" s="310">
        <v>48</v>
      </c>
      <c r="T32" s="314" t="s">
        <v>219</v>
      </c>
      <c r="U32" s="309">
        <v>372.2410292071819</v>
      </c>
      <c r="V32" s="316">
        <v>42</v>
      </c>
    </row>
    <row r="33" spans="1:24" s="298" customFormat="1" ht="20.25" customHeight="1">
      <c r="A33" s="11"/>
      <c r="B33" s="20"/>
      <c r="C33" s="515">
        <v>54</v>
      </c>
      <c r="D33" s="513"/>
      <c r="E33" s="514"/>
      <c r="F33" s="515"/>
      <c r="G33" s="522">
        <v>50</v>
      </c>
      <c r="H33" s="321"/>
      <c r="I33" s="20"/>
      <c r="J33" s="310"/>
      <c r="K33" s="322" t="s">
        <v>172</v>
      </c>
      <c r="L33" s="309">
        <v>98.466650763972694</v>
      </c>
      <c r="M33" s="310">
        <v>70</v>
      </c>
      <c r="N33" s="314" t="s">
        <v>190</v>
      </c>
      <c r="O33" s="309">
        <v>125.12560990865813</v>
      </c>
      <c r="P33" s="310">
        <v>66</v>
      </c>
      <c r="Q33" s="314" t="s">
        <v>206</v>
      </c>
      <c r="R33" s="309">
        <v>230.44039742171088</v>
      </c>
      <c r="S33" s="310">
        <v>48</v>
      </c>
      <c r="T33" s="314" t="s">
        <v>220</v>
      </c>
      <c r="U33" s="309">
        <v>405.53531481075674</v>
      </c>
      <c r="V33" s="316">
        <v>38</v>
      </c>
    </row>
    <row r="34" spans="1:24" s="298" customFormat="1" ht="20.25" customHeight="1">
      <c r="A34" s="11" t="s">
        <v>102</v>
      </c>
      <c r="B34" s="20">
        <v>50</v>
      </c>
      <c r="C34" s="515">
        <v>60.3</v>
      </c>
      <c r="D34" s="513"/>
      <c r="E34" s="514"/>
      <c r="F34" s="515"/>
      <c r="G34" s="522"/>
      <c r="H34" s="321"/>
      <c r="I34" s="20"/>
      <c r="J34" s="310"/>
      <c r="K34" s="322" t="s">
        <v>173</v>
      </c>
      <c r="L34" s="309">
        <v>114.37280204122987</v>
      </c>
      <c r="M34" s="310">
        <v>66</v>
      </c>
      <c r="N34" s="314" t="s">
        <v>191</v>
      </c>
      <c r="O34" s="309">
        <v>131.71116832490321</v>
      </c>
      <c r="P34" s="310">
        <v>48</v>
      </c>
      <c r="Q34" s="314" t="s">
        <v>207</v>
      </c>
      <c r="R34" s="309">
        <v>245.15033354867271</v>
      </c>
      <c r="S34" s="310">
        <v>40</v>
      </c>
      <c r="T34" s="314" t="s">
        <v>223</v>
      </c>
      <c r="U34" s="309">
        <v>473.26383240325805</v>
      </c>
      <c r="V34" s="316">
        <v>34</v>
      </c>
    </row>
    <row r="35" spans="1:24" s="298" customFormat="1" ht="20.25" customHeight="1">
      <c r="A35" s="11"/>
      <c r="B35" s="20"/>
      <c r="C35" s="515"/>
      <c r="D35" s="513"/>
      <c r="E35" s="514"/>
      <c r="F35" s="515"/>
      <c r="G35" s="522" t="s">
        <v>0</v>
      </c>
      <c r="H35" s="321"/>
      <c r="I35" s="20"/>
      <c r="J35" s="310"/>
      <c r="K35" s="322" t="s">
        <v>174</v>
      </c>
      <c r="L35" s="309">
        <v>120.24576901430095</v>
      </c>
      <c r="M35" s="310">
        <v>60</v>
      </c>
      <c r="N35" s="314" t="s">
        <v>192</v>
      </c>
      <c r="O35" s="309">
        <v>142.69806298243461</v>
      </c>
      <c r="P35" s="310">
        <v>48</v>
      </c>
      <c r="Q35" s="314" t="s">
        <v>208</v>
      </c>
      <c r="R35" s="309">
        <v>274.83835202510284</v>
      </c>
      <c r="S35" s="310">
        <v>38</v>
      </c>
      <c r="T35" s="314" t="s">
        <v>224</v>
      </c>
      <c r="U35" s="309">
        <v>508.56189496255126</v>
      </c>
      <c r="V35" s="316">
        <v>32</v>
      </c>
    </row>
    <row r="36" spans="1:24" s="298" customFormat="1" ht="20.25" customHeight="1">
      <c r="A36" s="11" t="s">
        <v>103</v>
      </c>
      <c r="B36" s="20">
        <v>65</v>
      </c>
      <c r="C36" s="515">
        <v>76.099999999999994</v>
      </c>
      <c r="D36" s="513"/>
      <c r="E36" s="514"/>
      <c r="F36" s="515"/>
      <c r="G36" s="522">
        <v>75</v>
      </c>
      <c r="H36" s="321"/>
      <c r="I36" s="20"/>
      <c r="J36" s="310"/>
      <c r="K36" s="322" t="s">
        <v>175</v>
      </c>
      <c r="L36" s="309">
        <v>153.70387073029733</v>
      </c>
      <c r="M36" s="310">
        <v>48</v>
      </c>
      <c r="N36" s="314" t="s">
        <v>193</v>
      </c>
      <c r="O36" s="309">
        <v>164.21281178430007</v>
      </c>
      <c r="P36" s="310">
        <v>40</v>
      </c>
      <c r="Q36" s="314" t="s">
        <v>209</v>
      </c>
      <c r="R36" s="309">
        <v>309.46343678695848</v>
      </c>
      <c r="S36" s="310">
        <v>26</v>
      </c>
      <c r="T36" s="314" t="s">
        <v>225</v>
      </c>
      <c r="U36" s="309">
        <v>611.66556514323565</v>
      </c>
      <c r="V36" s="316">
        <v>26</v>
      </c>
    </row>
    <row r="37" spans="1:24" s="298" customFormat="1" ht="20.25" customHeight="1">
      <c r="A37" s="11" t="s">
        <v>104</v>
      </c>
      <c r="B37" s="20">
        <v>80</v>
      </c>
      <c r="C37" s="515">
        <v>88.9</v>
      </c>
      <c r="D37" s="513"/>
      <c r="E37" s="514"/>
      <c r="F37" s="515"/>
      <c r="G37" s="522" t="s">
        <v>0</v>
      </c>
      <c r="H37" s="321"/>
      <c r="I37" s="20"/>
      <c r="J37" s="310"/>
      <c r="K37" s="322" t="s">
        <v>176</v>
      </c>
      <c r="L37" s="309">
        <v>237.07196479157278</v>
      </c>
      <c r="M37" s="310">
        <v>40</v>
      </c>
      <c r="N37" s="314" t="s">
        <v>194</v>
      </c>
      <c r="O37" s="309">
        <v>262.06995639625387</v>
      </c>
      <c r="P37" s="310">
        <v>30</v>
      </c>
      <c r="Q37" s="314" t="s">
        <v>210</v>
      </c>
      <c r="R37" s="309">
        <v>385.49635157313293</v>
      </c>
      <c r="S37" s="310">
        <v>24</v>
      </c>
      <c r="T37" s="314" t="s">
        <v>226</v>
      </c>
      <c r="U37" s="309">
        <v>682.97144273741094</v>
      </c>
      <c r="V37" s="316">
        <v>20</v>
      </c>
    </row>
    <row r="38" spans="1:24" s="298" customFormat="1" ht="20.25" customHeight="1">
      <c r="A38" s="11" t="s">
        <v>118</v>
      </c>
      <c r="B38" s="20">
        <v>100</v>
      </c>
      <c r="C38" s="515">
        <v>108</v>
      </c>
      <c r="D38" s="513"/>
      <c r="E38" s="514"/>
      <c r="F38" s="515"/>
      <c r="G38" s="522">
        <v>110</v>
      </c>
      <c r="H38" s="321"/>
      <c r="I38" s="20"/>
      <c r="J38" s="310"/>
      <c r="K38" s="322" t="s">
        <v>177</v>
      </c>
      <c r="L38" s="309">
        <v>298.89067202189716</v>
      </c>
      <c r="M38" s="310">
        <v>26</v>
      </c>
      <c r="N38" s="314" t="s">
        <v>195</v>
      </c>
      <c r="O38" s="309">
        <v>308.62791865431387</v>
      </c>
      <c r="P38" s="310">
        <v>22</v>
      </c>
      <c r="Q38" s="314" t="s">
        <v>211</v>
      </c>
      <c r="R38" s="309">
        <v>473.0032319599934</v>
      </c>
      <c r="S38" s="310">
        <v>14</v>
      </c>
      <c r="T38" s="314" t="s">
        <v>227</v>
      </c>
      <c r="U38" s="309">
        <v>879.57994286903715</v>
      </c>
      <c r="V38" s="316">
        <v>14</v>
      </c>
    </row>
    <row r="39" spans="1:24" s="298" customFormat="1" ht="20.25" customHeight="1">
      <c r="A39" s="11" t="s">
        <v>105</v>
      </c>
      <c r="B39" s="20">
        <v>100</v>
      </c>
      <c r="C39" s="515">
        <v>114.3</v>
      </c>
      <c r="D39" s="513"/>
      <c r="E39" s="514"/>
      <c r="F39" s="515"/>
      <c r="G39" s="522"/>
      <c r="H39" s="321"/>
      <c r="I39" s="20"/>
      <c r="J39" s="310"/>
      <c r="K39" s="322" t="s">
        <v>178</v>
      </c>
      <c r="L39" s="309">
        <v>312.72442740000008</v>
      </c>
      <c r="M39" s="310">
        <v>26</v>
      </c>
      <c r="N39" s="314" t="s">
        <v>196</v>
      </c>
      <c r="O39" s="309">
        <v>315.88739305426952</v>
      </c>
      <c r="P39" s="310">
        <v>22</v>
      </c>
      <c r="Q39" s="314" t="s">
        <v>212</v>
      </c>
      <c r="R39" s="309">
        <v>511.7793212903552</v>
      </c>
      <c r="S39" s="310">
        <v>14</v>
      </c>
      <c r="T39" s="314" t="s">
        <v>228</v>
      </c>
      <c r="U39" s="309">
        <v>952.39162464532217</v>
      </c>
      <c r="V39" s="316">
        <v>12</v>
      </c>
    </row>
    <row r="40" spans="1:24" s="298" customFormat="1" ht="20.25" customHeight="1">
      <c r="A40" s="12"/>
      <c r="B40" s="42"/>
      <c r="C40" s="526">
        <v>133</v>
      </c>
      <c r="D40" s="513"/>
      <c r="E40" s="514"/>
      <c r="F40" s="515"/>
      <c r="G40" s="522"/>
      <c r="H40" s="331"/>
      <c r="I40" s="496"/>
      <c r="J40" s="333"/>
      <c r="K40" s="336" t="s">
        <v>0</v>
      </c>
      <c r="L40" s="309" t="s">
        <v>0</v>
      </c>
      <c r="M40" s="500" t="s">
        <v>0</v>
      </c>
      <c r="N40" s="334" t="s">
        <v>197</v>
      </c>
      <c r="O40" s="309">
        <v>472.82710005141257</v>
      </c>
      <c r="P40" s="500">
        <v>16</v>
      </c>
      <c r="Q40" s="334" t="s">
        <v>213</v>
      </c>
      <c r="R40" s="309">
        <v>675.14981554638018</v>
      </c>
      <c r="S40" s="500">
        <v>12</v>
      </c>
      <c r="T40" s="334"/>
      <c r="U40" s="309"/>
      <c r="V40" s="338"/>
      <c r="W40" s="293"/>
      <c r="X40" s="293"/>
    </row>
    <row r="41" spans="1:24" s="298" customFormat="1" ht="20.25" customHeight="1" thickBot="1">
      <c r="A41" s="13" t="s">
        <v>155</v>
      </c>
      <c r="B41" s="43"/>
      <c r="C41" s="527">
        <v>160</v>
      </c>
      <c r="D41" s="516"/>
      <c r="E41" s="517"/>
      <c r="F41" s="518"/>
      <c r="G41" s="523"/>
      <c r="H41" s="339"/>
      <c r="I41" s="497"/>
      <c r="J41" s="341"/>
      <c r="K41" s="345" t="s">
        <v>0</v>
      </c>
      <c r="L41" s="343" t="s">
        <v>0</v>
      </c>
      <c r="M41" s="501" t="s">
        <v>0</v>
      </c>
      <c r="N41" s="342" t="s">
        <v>198</v>
      </c>
      <c r="O41" s="343">
        <v>553.31793776369489</v>
      </c>
      <c r="P41" s="501">
        <v>12</v>
      </c>
      <c r="Q41" s="342" t="s">
        <v>214</v>
      </c>
      <c r="R41" s="343">
        <v>742.25632270959011</v>
      </c>
      <c r="S41" s="501">
        <v>12</v>
      </c>
      <c r="T41" s="342"/>
      <c r="U41" s="343"/>
      <c r="V41" s="347"/>
      <c r="W41" s="293"/>
      <c r="X41" s="293"/>
    </row>
    <row r="42" spans="1:24" ht="30" customHeight="1" thickTop="1" thickBot="1">
      <c r="A42" s="22"/>
      <c r="B42" s="23"/>
      <c r="C42" s="23"/>
      <c r="D42" s="22"/>
      <c r="E42" s="23"/>
      <c r="F42" s="24"/>
      <c r="G42" s="23"/>
      <c r="H42" s="25"/>
      <c r="I42" s="26"/>
      <c r="J42" s="27"/>
      <c r="K42" s="106"/>
      <c r="L42" s="28"/>
      <c r="M42" s="27"/>
      <c r="N42" s="106"/>
      <c r="O42" s="28"/>
      <c r="P42" s="27"/>
      <c r="Q42" s="106"/>
      <c r="S42" s="293"/>
      <c r="T42" s="293"/>
      <c r="U42" s="293"/>
      <c r="W42" s="298"/>
      <c r="X42" s="298"/>
    </row>
    <row r="43" spans="1:24" ht="30" customHeight="1" thickTop="1" thickBot="1">
      <c r="A43" s="556" t="s">
        <v>718</v>
      </c>
      <c r="B43" s="557"/>
      <c r="C43" s="557"/>
      <c r="D43" s="557"/>
      <c r="E43" s="557"/>
      <c r="F43" s="557"/>
      <c r="G43" s="557"/>
      <c r="H43" s="557"/>
      <c r="I43" s="557"/>
      <c r="J43" s="557"/>
      <c r="K43" s="557"/>
      <c r="L43" s="558"/>
      <c r="M43" s="531"/>
      <c r="N43" s="532"/>
      <c r="S43" s="293"/>
      <c r="T43" s="293"/>
      <c r="U43" s="293"/>
    </row>
    <row r="44" spans="1:24" ht="41.25" customHeight="1" thickTop="1">
      <c r="A44" s="595" t="s">
        <v>359</v>
      </c>
      <c r="B44" s="596"/>
      <c r="C44" s="596"/>
      <c r="D44" s="596"/>
      <c r="E44" s="597"/>
      <c r="F44" s="554" t="s">
        <v>362</v>
      </c>
      <c r="G44" s="615"/>
      <c r="H44" s="530" t="s">
        <v>363</v>
      </c>
      <c r="I44" s="554" t="s">
        <v>365</v>
      </c>
      <c r="J44" s="666"/>
      <c r="K44" s="554" t="s">
        <v>265</v>
      </c>
      <c r="L44" s="555"/>
      <c r="S44" s="293"/>
      <c r="T44" s="293"/>
      <c r="U44" s="293"/>
    </row>
    <row r="45" spans="1:24" ht="25.5" customHeight="1">
      <c r="A45" s="580" t="s">
        <v>713</v>
      </c>
      <c r="B45" s="581"/>
      <c r="C45" s="581"/>
      <c r="D45" s="581"/>
      <c r="E45" s="581"/>
      <c r="F45" s="616">
        <v>6</v>
      </c>
      <c r="G45" s="617"/>
      <c r="H45" s="535">
        <v>1</v>
      </c>
      <c r="I45" s="581">
        <v>20</v>
      </c>
      <c r="J45" s="581"/>
      <c r="K45" s="552">
        <v>331.44755490000006</v>
      </c>
      <c r="L45" s="553"/>
      <c r="S45" s="293"/>
      <c r="T45" s="293"/>
      <c r="U45" s="293"/>
    </row>
    <row r="46" spans="1:24" ht="25.5" customHeight="1">
      <c r="A46" s="593" t="s">
        <v>714</v>
      </c>
      <c r="B46" s="590"/>
      <c r="C46" s="590"/>
      <c r="D46" s="590"/>
      <c r="E46" s="590"/>
      <c r="F46" s="588">
        <v>9</v>
      </c>
      <c r="G46" s="589"/>
      <c r="H46" s="533">
        <v>1</v>
      </c>
      <c r="I46" s="594">
        <v>10</v>
      </c>
      <c r="J46" s="594"/>
      <c r="K46" s="591">
        <v>451.83995731292299</v>
      </c>
      <c r="L46" s="592"/>
      <c r="S46" s="293"/>
      <c r="T46" s="293"/>
      <c r="U46" s="293"/>
    </row>
    <row r="47" spans="1:24" ht="25.5" customHeight="1">
      <c r="A47" s="593" t="s">
        <v>715</v>
      </c>
      <c r="B47" s="590"/>
      <c r="C47" s="590"/>
      <c r="D47" s="590"/>
      <c r="E47" s="590"/>
      <c r="F47" s="588">
        <v>13</v>
      </c>
      <c r="G47" s="589"/>
      <c r="H47" s="533">
        <v>1</v>
      </c>
      <c r="I47" s="590">
        <v>7</v>
      </c>
      <c r="J47" s="590"/>
      <c r="K47" s="591">
        <v>543.15123267969568</v>
      </c>
      <c r="L47" s="592"/>
      <c r="S47" s="293"/>
      <c r="T47" s="293"/>
      <c r="U47" s="293"/>
    </row>
    <row r="48" spans="1:24" ht="25.5" customHeight="1">
      <c r="A48" s="593" t="s">
        <v>716</v>
      </c>
      <c r="B48" s="590"/>
      <c r="C48" s="590"/>
      <c r="D48" s="590"/>
      <c r="E48" s="590"/>
      <c r="F48" s="588">
        <v>20</v>
      </c>
      <c r="G48" s="589"/>
      <c r="H48" s="533">
        <v>1</v>
      </c>
      <c r="I48" s="590">
        <v>5</v>
      </c>
      <c r="J48" s="590"/>
      <c r="K48" s="591">
        <v>913.81781217877653</v>
      </c>
      <c r="L48" s="592"/>
      <c r="S48" s="293"/>
      <c r="T48" s="293"/>
      <c r="U48" s="293"/>
    </row>
    <row r="49" spans="1:24" ht="25.5" customHeight="1" thickBot="1">
      <c r="A49" s="587" t="s">
        <v>717</v>
      </c>
      <c r="B49" s="584"/>
      <c r="C49" s="584"/>
      <c r="D49" s="584"/>
      <c r="E49" s="584"/>
      <c r="F49" s="582">
        <v>25</v>
      </c>
      <c r="G49" s="583"/>
      <c r="H49" s="534">
        <v>1</v>
      </c>
      <c r="I49" s="584">
        <v>4</v>
      </c>
      <c r="J49" s="584"/>
      <c r="K49" s="585">
        <v>1334.4757740787713</v>
      </c>
      <c r="L49" s="586"/>
      <c r="S49" s="293"/>
      <c r="T49" s="293"/>
      <c r="U49" s="293"/>
    </row>
    <row r="50" spans="1:24" ht="21.75" customHeight="1" thickTop="1" thickBot="1">
      <c r="A50" s="22"/>
      <c r="B50" s="23"/>
      <c r="C50" s="23"/>
      <c r="D50" s="22"/>
      <c r="E50" s="23"/>
      <c r="F50" s="24"/>
      <c r="G50" s="23"/>
      <c r="H50" s="25"/>
      <c r="I50" s="26"/>
      <c r="J50" s="27"/>
      <c r="K50" s="106"/>
      <c r="L50" s="28"/>
      <c r="M50" s="27"/>
      <c r="N50" s="106"/>
      <c r="O50" s="28"/>
      <c r="P50" s="27"/>
      <c r="Q50" s="106"/>
      <c r="S50" s="293"/>
      <c r="T50" s="293"/>
      <c r="U50" s="293"/>
      <c r="W50" s="298"/>
      <c r="X50" s="298"/>
    </row>
    <row r="51" spans="1:24" ht="24" customHeight="1" thickTop="1" thickBot="1">
      <c r="A51" s="559" t="s">
        <v>733</v>
      </c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1"/>
      <c r="M51" s="22"/>
      <c r="N51" s="22"/>
      <c r="O51" s="22"/>
      <c r="P51" s="22"/>
      <c r="Q51" s="22"/>
      <c r="R51" s="22"/>
      <c r="S51" s="22"/>
      <c r="T51" s="297"/>
      <c r="U51" s="297"/>
    </row>
    <row r="52" spans="1:24" ht="24.75" customHeight="1" thickTop="1">
      <c r="A52" s="578" t="s">
        <v>283</v>
      </c>
      <c r="B52" s="579"/>
      <c r="C52" s="579"/>
      <c r="D52" s="579"/>
      <c r="E52" s="579"/>
      <c r="F52" s="579"/>
      <c r="G52" s="579"/>
      <c r="H52" s="667" t="s">
        <v>284</v>
      </c>
      <c r="I52" s="668"/>
      <c r="J52" s="668" t="s">
        <v>285</v>
      </c>
      <c r="K52" s="668"/>
      <c r="L52" s="669"/>
      <c r="M52" s="297"/>
      <c r="N52" s="562" t="s">
        <v>723</v>
      </c>
      <c r="O52" s="562"/>
      <c r="P52" s="562"/>
      <c r="Q52" s="562"/>
      <c r="R52" s="562"/>
      <c r="S52" s="562"/>
      <c r="T52" s="562"/>
      <c r="U52" s="562"/>
      <c r="V52" s="562"/>
    </row>
    <row r="53" spans="1:24" ht="28.5" customHeight="1">
      <c r="A53" s="563" t="s">
        <v>724</v>
      </c>
      <c r="B53" s="564"/>
      <c r="C53" s="564"/>
      <c r="D53" s="564"/>
      <c r="E53" s="564"/>
      <c r="F53" s="564"/>
      <c r="G53" s="565"/>
      <c r="H53" s="670" t="s">
        <v>45</v>
      </c>
      <c r="I53" s="671"/>
      <c r="J53" s="672">
        <v>775.41</v>
      </c>
      <c r="K53" s="673"/>
      <c r="L53" s="553"/>
      <c r="M53" s="297"/>
      <c r="N53" s="562"/>
      <c r="O53" s="562"/>
      <c r="P53" s="562"/>
      <c r="Q53" s="562"/>
      <c r="R53" s="562"/>
      <c r="S53" s="562"/>
      <c r="T53" s="562"/>
      <c r="U53" s="562"/>
      <c r="V53" s="562"/>
    </row>
    <row r="54" spans="1:24" ht="28.5" customHeight="1">
      <c r="A54" s="566" t="s">
        <v>725</v>
      </c>
      <c r="B54" s="567"/>
      <c r="C54" s="567"/>
      <c r="D54" s="567"/>
      <c r="E54" s="567"/>
      <c r="F54" s="567"/>
      <c r="G54" s="568"/>
      <c r="H54" s="661" t="s">
        <v>45</v>
      </c>
      <c r="I54" s="662"/>
      <c r="J54" s="663">
        <v>1152.24</v>
      </c>
      <c r="K54" s="664"/>
      <c r="L54" s="665"/>
      <c r="M54" s="297"/>
      <c r="N54" s="562"/>
      <c r="O54" s="562"/>
      <c r="P54" s="562"/>
      <c r="Q54" s="562"/>
      <c r="R54" s="562"/>
      <c r="S54" s="562"/>
      <c r="T54" s="562"/>
      <c r="U54" s="562"/>
      <c r="V54" s="562"/>
    </row>
    <row r="55" spans="1:24" ht="28.5" customHeight="1">
      <c r="A55" s="566" t="s">
        <v>726</v>
      </c>
      <c r="B55" s="567"/>
      <c r="C55" s="567"/>
      <c r="D55" s="567"/>
      <c r="E55" s="567"/>
      <c r="F55" s="567"/>
      <c r="G55" s="568"/>
      <c r="H55" s="661" t="s">
        <v>45</v>
      </c>
      <c r="I55" s="662"/>
      <c r="J55" s="663">
        <v>3459.12</v>
      </c>
      <c r="K55" s="664"/>
      <c r="L55" s="665"/>
      <c r="M55" s="297"/>
      <c r="N55" s="562"/>
      <c r="O55" s="562"/>
      <c r="P55" s="562"/>
      <c r="Q55" s="562"/>
      <c r="R55" s="562"/>
      <c r="S55" s="562"/>
      <c r="T55" s="562"/>
      <c r="U55" s="562"/>
      <c r="V55" s="562"/>
    </row>
    <row r="56" spans="1:24" ht="28.5" customHeight="1">
      <c r="A56" s="569" t="s">
        <v>727</v>
      </c>
      <c r="B56" s="570"/>
      <c r="C56" s="570"/>
      <c r="D56" s="570"/>
      <c r="E56" s="570"/>
      <c r="F56" s="570"/>
      <c r="G56" s="571"/>
      <c r="H56" s="679" t="s">
        <v>45</v>
      </c>
      <c r="I56" s="680"/>
      <c r="J56" s="676">
        <v>1205.3399999999999</v>
      </c>
      <c r="K56" s="677"/>
      <c r="L56" s="678"/>
      <c r="M56" s="297"/>
      <c r="N56" s="562"/>
      <c r="O56" s="562"/>
      <c r="P56" s="562"/>
      <c r="Q56" s="562"/>
      <c r="R56" s="562"/>
      <c r="S56" s="562"/>
      <c r="T56" s="562"/>
      <c r="U56" s="562"/>
      <c r="V56" s="562"/>
    </row>
    <row r="57" spans="1:24" ht="28.5" customHeight="1">
      <c r="A57" s="569" t="s">
        <v>728</v>
      </c>
      <c r="B57" s="570"/>
      <c r="C57" s="570"/>
      <c r="D57" s="570"/>
      <c r="E57" s="570"/>
      <c r="F57" s="570"/>
      <c r="G57" s="571"/>
      <c r="H57" s="674" t="s">
        <v>46</v>
      </c>
      <c r="I57" s="675"/>
      <c r="J57" s="676">
        <v>767.19</v>
      </c>
      <c r="K57" s="677"/>
      <c r="L57" s="678"/>
      <c r="N57" s="562"/>
      <c r="O57" s="562"/>
      <c r="P57" s="562"/>
      <c r="Q57" s="562"/>
      <c r="R57" s="562"/>
      <c r="S57" s="562"/>
      <c r="T57" s="562"/>
      <c r="U57" s="562"/>
      <c r="V57" s="562"/>
    </row>
    <row r="58" spans="1:24" ht="28.5" customHeight="1">
      <c r="A58" s="569" t="s">
        <v>729</v>
      </c>
      <c r="B58" s="570"/>
      <c r="C58" s="570"/>
      <c r="D58" s="570"/>
      <c r="E58" s="570"/>
      <c r="F58" s="570"/>
      <c r="G58" s="571"/>
      <c r="H58" s="674" t="s">
        <v>46</v>
      </c>
      <c r="I58" s="675"/>
      <c r="J58" s="676">
        <v>392.08</v>
      </c>
      <c r="K58" s="677"/>
      <c r="L58" s="678"/>
      <c r="N58" s="562"/>
      <c r="O58" s="562"/>
      <c r="P58" s="562"/>
      <c r="Q58" s="562"/>
      <c r="R58" s="562"/>
      <c r="S58" s="562"/>
      <c r="T58" s="562"/>
      <c r="U58" s="562"/>
      <c r="V58" s="562"/>
    </row>
    <row r="59" spans="1:24" ht="28.5" customHeight="1">
      <c r="A59" s="572" t="s">
        <v>744</v>
      </c>
      <c r="B59" s="573"/>
      <c r="C59" s="573"/>
      <c r="D59" s="573"/>
      <c r="E59" s="573"/>
      <c r="F59" s="573"/>
      <c r="G59" s="574"/>
      <c r="H59" s="679" t="s">
        <v>47</v>
      </c>
      <c r="I59" s="680"/>
      <c r="J59" s="686">
        <v>336.874572</v>
      </c>
      <c r="K59" s="687"/>
      <c r="L59" s="688"/>
      <c r="N59" s="562"/>
      <c r="O59" s="562"/>
      <c r="P59" s="562"/>
      <c r="Q59" s="562"/>
      <c r="R59" s="562"/>
      <c r="S59" s="562"/>
      <c r="T59" s="562"/>
      <c r="U59" s="562"/>
      <c r="V59" s="562"/>
    </row>
    <row r="60" spans="1:24" ht="28.5" customHeight="1">
      <c r="A60" s="569" t="s">
        <v>730</v>
      </c>
      <c r="B60" s="570"/>
      <c r="C60" s="570"/>
      <c r="D60" s="570"/>
      <c r="E60" s="570"/>
      <c r="F60" s="570"/>
      <c r="G60" s="571"/>
      <c r="H60" s="679" t="s">
        <v>48</v>
      </c>
      <c r="I60" s="680"/>
      <c r="J60" s="676">
        <v>879.45950400000004</v>
      </c>
      <c r="K60" s="677"/>
      <c r="L60" s="678"/>
      <c r="N60" s="562"/>
      <c r="O60" s="562"/>
      <c r="P60" s="562"/>
      <c r="Q60" s="562"/>
      <c r="R60" s="562"/>
      <c r="S60" s="562"/>
      <c r="T60" s="562"/>
      <c r="U60" s="562"/>
      <c r="V60" s="562"/>
    </row>
    <row r="61" spans="1:24" ht="28.5" customHeight="1" thickBot="1">
      <c r="A61" s="575" t="s">
        <v>731</v>
      </c>
      <c r="B61" s="576"/>
      <c r="C61" s="576"/>
      <c r="D61" s="576"/>
      <c r="E61" s="576"/>
      <c r="F61" s="576"/>
      <c r="G61" s="577"/>
      <c r="H61" s="681" t="s">
        <v>48</v>
      </c>
      <c r="I61" s="682"/>
      <c r="J61" s="683">
        <v>3041.7387000000003</v>
      </c>
      <c r="K61" s="684"/>
      <c r="L61" s="685"/>
      <c r="N61" s="562"/>
      <c r="O61" s="562"/>
      <c r="P61" s="562"/>
      <c r="Q61" s="562"/>
      <c r="R61" s="562"/>
      <c r="S61" s="562"/>
      <c r="T61" s="562"/>
      <c r="U61" s="562"/>
      <c r="V61" s="562"/>
    </row>
    <row r="62" spans="1:24" ht="19.5" customHeight="1" thickTop="1">
      <c r="A62" s="293"/>
      <c r="N62" s="537"/>
      <c r="O62" s="537"/>
      <c r="P62" s="537"/>
      <c r="Q62" s="537"/>
      <c r="R62" s="537"/>
      <c r="S62" s="537"/>
      <c r="T62" s="537"/>
      <c r="U62" s="537"/>
      <c r="V62" s="537"/>
    </row>
    <row r="63" spans="1:24">
      <c r="A63" s="293"/>
    </row>
    <row r="64" spans="1:24">
      <c r="A64" s="293"/>
    </row>
    <row r="65" spans="1:1">
      <c r="A65" s="293"/>
    </row>
    <row r="66" spans="1:1">
      <c r="A66" s="293"/>
    </row>
    <row r="67" spans="1:1">
      <c r="A67" s="293"/>
    </row>
    <row r="68" spans="1:1">
      <c r="A68" s="293"/>
    </row>
    <row r="69" spans="1:1">
      <c r="A69" s="293"/>
    </row>
    <row r="70" spans="1:1">
      <c r="A70" s="293"/>
    </row>
    <row r="71" spans="1:1">
      <c r="A71" s="293"/>
    </row>
    <row r="72" spans="1:1">
      <c r="A72" s="293"/>
    </row>
    <row r="73" spans="1:1">
      <c r="A73" s="293"/>
    </row>
    <row r="74" spans="1:1">
      <c r="A74" s="293"/>
    </row>
    <row r="75" spans="1:1">
      <c r="A75" s="293"/>
    </row>
    <row r="76" spans="1:1">
      <c r="A76" s="293"/>
    </row>
    <row r="77" spans="1:1">
      <c r="A77" s="293"/>
    </row>
    <row r="78" spans="1:1">
      <c r="A78" s="293"/>
    </row>
    <row r="79" spans="1:1">
      <c r="A79" s="293"/>
    </row>
    <row r="80" spans="1:1">
      <c r="A80" s="293"/>
    </row>
    <row r="81" spans="1:1">
      <c r="A81" s="293"/>
    </row>
    <row r="82" spans="1:1">
      <c r="A82" s="293"/>
    </row>
    <row r="83" spans="1:1">
      <c r="A83" s="293"/>
    </row>
    <row r="84" spans="1:1">
      <c r="A84" s="293"/>
    </row>
    <row r="85" spans="1:1">
      <c r="A85" s="293"/>
    </row>
    <row r="86" spans="1:1">
      <c r="A86" s="293"/>
    </row>
    <row r="87" spans="1:1">
      <c r="A87" s="293"/>
    </row>
    <row r="88" spans="1:1">
      <c r="A88" s="293"/>
    </row>
    <row r="89" spans="1:1">
      <c r="A89" s="293"/>
    </row>
    <row r="90" spans="1:1">
      <c r="A90" s="293"/>
    </row>
    <row r="91" spans="1:1">
      <c r="A91" s="293"/>
    </row>
    <row r="92" spans="1:1">
      <c r="A92" s="293"/>
    </row>
    <row r="93" spans="1:1">
      <c r="A93" s="293"/>
    </row>
    <row r="94" spans="1:1">
      <c r="A94" s="293"/>
    </row>
    <row r="95" spans="1:1">
      <c r="A95" s="293"/>
    </row>
    <row r="96" spans="1:1">
      <c r="A96" s="293"/>
    </row>
    <row r="97" spans="1:1">
      <c r="A97" s="293"/>
    </row>
    <row r="98" spans="1:1">
      <c r="A98" s="293"/>
    </row>
    <row r="99" spans="1:1">
      <c r="A99" s="293"/>
    </row>
    <row r="100" spans="1:1">
      <c r="A100" s="293"/>
    </row>
    <row r="101" spans="1:1">
      <c r="A101" s="293"/>
    </row>
    <row r="102" spans="1:1">
      <c r="A102" s="293"/>
    </row>
    <row r="103" spans="1:1">
      <c r="A103" s="293"/>
    </row>
    <row r="104" spans="1:1">
      <c r="A104" s="293"/>
    </row>
    <row r="105" spans="1:1">
      <c r="A105" s="293"/>
    </row>
    <row r="106" spans="1:1">
      <c r="A106" s="293"/>
    </row>
    <row r="107" spans="1:1">
      <c r="A107" s="293"/>
    </row>
    <row r="108" spans="1:1">
      <c r="A108" s="293"/>
    </row>
    <row r="109" spans="1:1">
      <c r="A109" s="293"/>
    </row>
    <row r="110" spans="1:1">
      <c r="A110" s="293"/>
    </row>
    <row r="111" spans="1:1">
      <c r="A111" s="293"/>
    </row>
    <row r="112" spans="1:1">
      <c r="A112" s="293"/>
    </row>
    <row r="113" spans="1:1">
      <c r="A113" s="293"/>
    </row>
    <row r="114" spans="1:1">
      <c r="A114" s="293"/>
    </row>
    <row r="115" spans="1:1">
      <c r="A115" s="293"/>
    </row>
    <row r="116" spans="1:1">
      <c r="A116" s="293"/>
    </row>
    <row r="117" spans="1:1">
      <c r="A117" s="293"/>
    </row>
    <row r="118" spans="1:1">
      <c r="A118" s="293"/>
    </row>
    <row r="119" spans="1:1">
      <c r="A119" s="293"/>
    </row>
    <row r="120" spans="1:1">
      <c r="A120" s="293"/>
    </row>
    <row r="121" spans="1:1">
      <c r="A121" s="293"/>
    </row>
    <row r="122" spans="1:1">
      <c r="A122" s="293"/>
    </row>
    <row r="123" spans="1:1">
      <c r="A123" s="293"/>
    </row>
    <row r="124" spans="1:1">
      <c r="A124" s="293"/>
    </row>
    <row r="125" spans="1:1">
      <c r="A125" s="293"/>
    </row>
    <row r="126" spans="1:1">
      <c r="A126" s="293"/>
    </row>
    <row r="127" spans="1:1">
      <c r="A127" s="293"/>
    </row>
    <row r="128" spans="1:1">
      <c r="A128" s="293"/>
    </row>
    <row r="129" spans="1:1">
      <c r="A129" s="293"/>
    </row>
    <row r="130" spans="1:1">
      <c r="A130" s="293"/>
    </row>
    <row r="131" spans="1:1">
      <c r="A131" s="293"/>
    </row>
    <row r="132" spans="1:1">
      <c r="A132" s="293"/>
    </row>
    <row r="133" spans="1:1">
      <c r="A133" s="293"/>
    </row>
    <row r="134" spans="1:1">
      <c r="A134" s="293"/>
    </row>
    <row r="135" spans="1:1">
      <c r="A135" s="293"/>
    </row>
    <row r="136" spans="1:1">
      <c r="A136" s="293"/>
    </row>
    <row r="137" spans="1:1">
      <c r="A137" s="293"/>
    </row>
    <row r="138" spans="1:1">
      <c r="A138" s="293"/>
    </row>
    <row r="139" spans="1:1">
      <c r="A139" s="293"/>
    </row>
    <row r="140" spans="1:1">
      <c r="A140" s="293"/>
    </row>
    <row r="141" spans="1:1">
      <c r="A141" s="293"/>
    </row>
    <row r="142" spans="1:1">
      <c r="A142" s="293"/>
    </row>
    <row r="143" spans="1:1">
      <c r="A143" s="293"/>
    </row>
    <row r="144" spans="1:1">
      <c r="A144" s="293"/>
    </row>
    <row r="145" spans="1:1">
      <c r="A145" s="293"/>
    </row>
    <row r="146" spans="1:1">
      <c r="A146" s="293"/>
    </row>
    <row r="147" spans="1:1">
      <c r="A147" s="293"/>
    </row>
    <row r="148" spans="1:1">
      <c r="A148" s="293"/>
    </row>
    <row r="149" spans="1:1">
      <c r="A149" s="293"/>
    </row>
    <row r="150" spans="1:1">
      <c r="A150" s="293"/>
    </row>
    <row r="151" spans="1:1">
      <c r="A151" s="293"/>
    </row>
    <row r="152" spans="1:1">
      <c r="A152" s="293"/>
    </row>
    <row r="153" spans="1:1">
      <c r="A153" s="293"/>
    </row>
    <row r="154" spans="1:1">
      <c r="A154" s="293"/>
    </row>
    <row r="155" spans="1:1">
      <c r="A155" s="293"/>
    </row>
    <row r="156" spans="1:1">
      <c r="A156" s="293"/>
    </row>
    <row r="157" spans="1:1">
      <c r="A157" s="293"/>
    </row>
    <row r="158" spans="1:1">
      <c r="A158" s="293"/>
    </row>
    <row r="159" spans="1:1">
      <c r="A159" s="293"/>
    </row>
    <row r="160" spans="1:1">
      <c r="A160" s="293"/>
    </row>
    <row r="161" spans="1:1">
      <c r="A161" s="293"/>
    </row>
    <row r="162" spans="1:1">
      <c r="A162" s="293"/>
    </row>
    <row r="163" spans="1:1">
      <c r="A163" s="293"/>
    </row>
    <row r="164" spans="1:1">
      <c r="A164" s="293"/>
    </row>
    <row r="165" spans="1:1">
      <c r="A165" s="293"/>
    </row>
    <row r="166" spans="1:1">
      <c r="A166" s="293"/>
    </row>
    <row r="167" spans="1:1">
      <c r="A167" s="293"/>
    </row>
    <row r="168" spans="1:1">
      <c r="A168" s="293"/>
    </row>
    <row r="169" spans="1:1">
      <c r="A169" s="293"/>
    </row>
    <row r="170" spans="1:1">
      <c r="A170" s="293"/>
    </row>
    <row r="171" spans="1:1">
      <c r="A171" s="293"/>
    </row>
    <row r="172" spans="1:1">
      <c r="A172" s="293"/>
    </row>
    <row r="173" spans="1:1">
      <c r="A173" s="293"/>
    </row>
    <row r="174" spans="1:1">
      <c r="A174" s="293"/>
    </row>
    <row r="175" spans="1:1">
      <c r="A175" s="293"/>
    </row>
    <row r="176" spans="1:1">
      <c r="A176" s="293"/>
    </row>
    <row r="177" spans="1:1">
      <c r="A177" s="293"/>
    </row>
  </sheetData>
  <mergeCells count="93">
    <mergeCell ref="H60:I60"/>
    <mergeCell ref="J60:L60"/>
    <mergeCell ref="H61:I61"/>
    <mergeCell ref="J61:L61"/>
    <mergeCell ref="H59:I59"/>
    <mergeCell ref="J59:L59"/>
    <mergeCell ref="H58:I58"/>
    <mergeCell ref="J58:L58"/>
    <mergeCell ref="H56:I56"/>
    <mergeCell ref="J56:L56"/>
    <mergeCell ref="H57:I57"/>
    <mergeCell ref="J57:L57"/>
    <mergeCell ref="H55:I55"/>
    <mergeCell ref="J55:L55"/>
    <mergeCell ref="H52:I52"/>
    <mergeCell ref="J52:L52"/>
    <mergeCell ref="H53:I53"/>
    <mergeCell ref="J53:L53"/>
    <mergeCell ref="S18:S20"/>
    <mergeCell ref="T18:T20"/>
    <mergeCell ref="U18:U20"/>
    <mergeCell ref="V18:V20"/>
    <mergeCell ref="H54:I54"/>
    <mergeCell ref="J54:L54"/>
    <mergeCell ref="M18:M20"/>
    <mergeCell ref="N18:N20"/>
    <mergeCell ref="O18:O20"/>
    <mergeCell ref="P18:P20"/>
    <mergeCell ref="R18:R20"/>
    <mergeCell ref="K46:L46"/>
    <mergeCell ref="K47:L47"/>
    <mergeCell ref="Q18:Q20"/>
    <mergeCell ref="I44:J44"/>
    <mergeCell ref="I45:J45"/>
    <mergeCell ref="L18:L20"/>
    <mergeCell ref="H18:H20"/>
    <mergeCell ref="I18:I20"/>
    <mergeCell ref="J18:J20"/>
    <mergeCell ref="K18:K20"/>
    <mergeCell ref="F45:G45"/>
    <mergeCell ref="A9:V9"/>
    <mergeCell ref="A11:R11"/>
    <mergeCell ref="A12:R12"/>
    <mergeCell ref="A13:R13"/>
    <mergeCell ref="H17:J17"/>
    <mergeCell ref="K17:M17"/>
    <mergeCell ref="N17:P17"/>
    <mergeCell ref="Q17:S17"/>
    <mergeCell ref="T17:V17"/>
    <mergeCell ref="H16:V16"/>
    <mergeCell ref="A14:R14"/>
    <mergeCell ref="D18:D20"/>
    <mergeCell ref="E18:E20"/>
    <mergeCell ref="F18:F20"/>
    <mergeCell ref="G18:G20"/>
    <mergeCell ref="A44:E44"/>
    <mergeCell ref="A16:G16"/>
    <mergeCell ref="A17:C17"/>
    <mergeCell ref="D17:F17"/>
    <mergeCell ref="A18:A20"/>
    <mergeCell ref="B18:B20"/>
    <mergeCell ref="C18:C20"/>
    <mergeCell ref="F44:G44"/>
    <mergeCell ref="A47:E47"/>
    <mergeCell ref="F46:G46"/>
    <mergeCell ref="F47:G47"/>
    <mergeCell ref="I46:J46"/>
    <mergeCell ref="I47:J47"/>
    <mergeCell ref="A46:E46"/>
    <mergeCell ref="F49:G49"/>
    <mergeCell ref="I49:J49"/>
    <mergeCell ref="K49:L49"/>
    <mergeCell ref="A49:E49"/>
    <mergeCell ref="F48:G48"/>
    <mergeCell ref="I48:J48"/>
    <mergeCell ref="K48:L48"/>
    <mergeCell ref="A48:E48"/>
    <mergeCell ref="K45:L45"/>
    <mergeCell ref="K44:L44"/>
    <mergeCell ref="A43:L43"/>
    <mergeCell ref="A51:L51"/>
    <mergeCell ref="N52:V61"/>
    <mergeCell ref="A53:G53"/>
    <mergeCell ref="A54:G54"/>
    <mergeCell ref="A55:G55"/>
    <mergeCell ref="A56:G56"/>
    <mergeCell ref="A57:G57"/>
    <mergeCell ref="A58:G58"/>
    <mergeCell ref="A59:G59"/>
    <mergeCell ref="A60:G60"/>
    <mergeCell ref="A61:G61"/>
    <mergeCell ref="A52:G52"/>
    <mergeCell ref="A45:E45"/>
  </mergeCells>
  <pageMargins left="0.36" right="0.21" top="0.36" bottom="0.22" header="0.31496062992125984" footer="0.17"/>
  <pageSetup paperSize="9" scale="6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H111"/>
  <sheetViews>
    <sheetView tabSelected="1" workbookViewId="0">
      <selection activeCell="I10" sqref="I10"/>
    </sheetView>
  </sheetViews>
  <sheetFormatPr defaultRowHeight="12.75"/>
  <cols>
    <col min="1" max="1" width="12" style="47" customWidth="1"/>
    <col min="2" max="2" width="12" style="58" customWidth="1"/>
    <col min="3" max="3" width="14.140625" style="58" customWidth="1"/>
    <col min="4" max="5" width="12" style="58" customWidth="1"/>
    <col min="6" max="6" width="17" style="58" customWidth="1"/>
    <col min="7" max="7" width="18" style="58" customWidth="1"/>
    <col min="8" max="16384" width="9.140625" style="58"/>
  </cols>
  <sheetData>
    <row r="1" spans="1:8" s="75" customFormat="1" ht="21">
      <c r="A1" s="244" t="s">
        <v>669</v>
      </c>
      <c r="B1" s="244"/>
      <c r="C1" s="244"/>
      <c r="D1" s="244"/>
      <c r="E1" s="244"/>
      <c r="F1" s="244"/>
      <c r="G1" s="244"/>
      <c r="H1" s="244"/>
    </row>
    <row r="2" spans="1:8" s="76" customFormat="1" ht="14.25" customHeight="1">
      <c r="A2" s="245" t="s">
        <v>670</v>
      </c>
      <c r="B2" s="245"/>
      <c r="C2" s="245"/>
      <c r="D2" s="245"/>
      <c r="E2" s="245"/>
      <c r="F2" s="245"/>
      <c r="G2" s="245"/>
      <c r="H2" s="245"/>
    </row>
    <row r="3" spans="1:8" s="76" customFormat="1" ht="14.25" customHeight="1">
      <c r="A3" s="246" t="s">
        <v>671</v>
      </c>
      <c r="B3" s="247"/>
      <c r="C3" s="247"/>
      <c r="D3" s="246"/>
      <c r="E3" s="246"/>
      <c r="F3" s="246"/>
      <c r="G3" s="246"/>
      <c r="H3" s="246"/>
    </row>
    <row r="4" spans="1:8" s="76" customFormat="1" ht="14.25" customHeight="1">
      <c r="A4" s="246" t="s">
        <v>672</v>
      </c>
      <c r="B4" s="247"/>
      <c r="C4" s="247"/>
      <c r="D4" s="246"/>
      <c r="E4" s="246"/>
      <c r="F4" s="246"/>
      <c r="G4" s="246"/>
      <c r="H4" s="246"/>
    </row>
    <row r="5" spans="1:8" s="77" customFormat="1" ht="14.25" customHeight="1">
      <c r="A5" s="246" t="s">
        <v>673</v>
      </c>
      <c r="B5" s="247"/>
      <c r="C5" s="247"/>
      <c r="D5" s="247"/>
      <c r="E5" s="247"/>
      <c r="F5" s="247"/>
      <c r="G5" s="247"/>
      <c r="H5" s="247"/>
    </row>
    <row r="6" spans="1:8" s="79" customFormat="1" ht="14.25" customHeight="1">
      <c r="A6" s="78" t="s">
        <v>732</v>
      </c>
      <c r="B6" s="78"/>
      <c r="C6" s="78"/>
      <c r="D6" s="78"/>
      <c r="E6" s="78"/>
      <c r="F6" s="78"/>
      <c r="G6" s="78"/>
      <c r="H6" s="78"/>
    </row>
    <row r="7" spans="1:8" ht="7.5" customHeight="1" thickBot="1">
      <c r="A7" s="4"/>
      <c r="B7" s="2"/>
      <c r="C7" s="6"/>
      <c r="D7" s="1"/>
      <c r="E7" s="1"/>
      <c r="F7" s="86"/>
    </row>
    <row r="8" spans="1:8" s="3" customFormat="1" ht="33" customHeight="1" thickTop="1" thickBot="1">
      <c r="A8" s="559" t="s">
        <v>755</v>
      </c>
      <c r="B8" s="560"/>
      <c r="C8" s="560"/>
      <c r="D8" s="560"/>
      <c r="E8" s="560"/>
      <c r="F8" s="560"/>
      <c r="G8" s="561"/>
    </row>
    <row r="9" spans="1:8" s="3" customFormat="1" ht="23.25" customHeight="1" thickTop="1">
      <c r="A9" s="148"/>
      <c r="B9" s="16"/>
      <c r="C9" s="16"/>
      <c r="D9" s="16"/>
      <c r="E9" s="16"/>
      <c r="F9" s="16"/>
      <c r="G9" s="149"/>
    </row>
    <row r="10" spans="1:8" s="3" customFormat="1" ht="21" customHeight="1">
      <c r="A10" s="931" t="s">
        <v>590</v>
      </c>
      <c r="B10" s="932"/>
      <c r="C10" s="932"/>
      <c r="D10" s="932"/>
      <c r="E10" s="932"/>
      <c r="F10" s="932"/>
      <c r="G10" s="151"/>
    </row>
    <row r="11" spans="1:8" s="3" customFormat="1" ht="15.75" customHeight="1">
      <c r="A11" s="931" t="s">
        <v>591</v>
      </c>
      <c r="B11" s="932"/>
      <c r="C11" s="932"/>
      <c r="D11" s="932"/>
      <c r="E11" s="932"/>
      <c r="F11" s="932"/>
      <c r="G11" s="151"/>
    </row>
    <row r="12" spans="1:8" s="3" customFormat="1" ht="23.25" customHeight="1">
      <c r="A12" s="931" t="s">
        <v>608</v>
      </c>
      <c r="B12" s="932"/>
      <c r="C12" s="932"/>
      <c r="D12" s="932"/>
      <c r="E12" s="932"/>
      <c r="F12" s="932"/>
      <c r="G12" s="151"/>
    </row>
    <row r="13" spans="1:8" s="3" customFormat="1" ht="14.25" customHeight="1">
      <c r="A13" s="931" t="s">
        <v>606</v>
      </c>
      <c r="B13" s="932"/>
      <c r="C13" s="932"/>
      <c r="D13" s="932"/>
      <c r="E13" s="932"/>
      <c r="F13" s="932"/>
      <c r="G13" s="151"/>
    </row>
    <row r="14" spans="1:8" ht="14.25" customHeight="1">
      <c r="A14" s="931" t="s">
        <v>607</v>
      </c>
      <c r="B14" s="932"/>
      <c r="C14" s="932"/>
      <c r="D14" s="932"/>
      <c r="E14" s="932"/>
      <c r="F14" s="932"/>
      <c r="G14" s="151"/>
    </row>
    <row r="15" spans="1:8" s="59" customFormat="1" ht="30" customHeight="1" thickBot="1">
      <c r="A15" s="110"/>
      <c r="B15" s="4"/>
      <c r="C15" s="200"/>
      <c r="D15" s="4"/>
      <c r="E15" s="4"/>
      <c r="F15" s="4" t="s">
        <v>0</v>
      </c>
      <c r="G15" s="144"/>
    </row>
    <row r="16" spans="1:8" s="59" customFormat="1" ht="35.25" customHeight="1" thickTop="1" thickBot="1">
      <c r="A16" s="1071" t="s">
        <v>42</v>
      </c>
      <c r="B16" s="1072"/>
      <c r="C16" s="1073"/>
      <c r="D16" s="1077" t="s">
        <v>597</v>
      </c>
      <c r="E16" s="1073"/>
      <c r="F16" s="203" t="s">
        <v>603</v>
      </c>
      <c r="G16" s="204" t="s">
        <v>605</v>
      </c>
    </row>
    <row r="17" spans="1:7" s="202" customFormat="1" ht="28.5" customHeight="1" thickTop="1">
      <c r="A17" s="1074" t="s">
        <v>592</v>
      </c>
      <c r="B17" s="1075"/>
      <c r="C17" s="1076"/>
      <c r="D17" s="1069" t="s">
        <v>598</v>
      </c>
      <c r="E17" s="1070"/>
      <c r="F17" s="240" t="s">
        <v>604</v>
      </c>
      <c r="G17" s="482">
        <v>404.17619041800009</v>
      </c>
    </row>
    <row r="18" spans="1:7" s="202" customFormat="1" ht="28.5" customHeight="1">
      <c r="A18" s="1066" t="s">
        <v>593</v>
      </c>
      <c r="B18" s="1067"/>
      <c r="C18" s="1068"/>
      <c r="D18" s="1078" t="s">
        <v>599</v>
      </c>
      <c r="E18" s="1079"/>
      <c r="F18" s="241" t="s">
        <v>604</v>
      </c>
      <c r="G18" s="483">
        <v>606.23054692200026</v>
      </c>
    </row>
    <row r="19" spans="1:7" s="202" customFormat="1" ht="28.5" customHeight="1">
      <c r="A19" s="1066" t="s">
        <v>594</v>
      </c>
      <c r="B19" s="1067"/>
      <c r="C19" s="1068"/>
      <c r="D19" s="1064" t="s">
        <v>600</v>
      </c>
      <c r="E19" s="1065"/>
      <c r="F19" s="241" t="s">
        <v>604</v>
      </c>
      <c r="G19" s="483">
        <v>706.98781553400022</v>
      </c>
    </row>
    <row r="20" spans="1:7" s="202" customFormat="1" ht="28.5" customHeight="1">
      <c r="A20" s="1066" t="s">
        <v>595</v>
      </c>
      <c r="B20" s="1067"/>
      <c r="C20" s="1068"/>
      <c r="D20" s="1064" t="s">
        <v>601</v>
      </c>
      <c r="E20" s="1065"/>
      <c r="F20" s="241" t="s">
        <v>604</v>
      </c>
      <c r="G20" s="483">
        <v>950.63524756200025</v>
      </c>
    </row>
    <row r="21" spans="1:7" s="202" customFormat="1" ht="28.5" customHeight="1" thickBot="1">
      <c r="A21" s="1093" t="s">
        <v>596</v>
      </c>
      <c r="B21" s="1094"/>
      <c r="C21" s="1094"/>
      <c r="D21" s="1095" t="s">
        <v>602</v>
      </c>
      <c r="E21" s="1095"/>
      <c r="F21" s="1096" t="s">
        <v>604</v>
      </c>
      <c r="G21" s="484">
        <v>1167.5886161940005</v>
      </c>
    </row>
    <row r="22" spans="1:7" ht="22.5" customHeight="1" thickTop="1" thickBot="1">
      <c r="A22" s="201"/>
      <c r="B22" s="201"/>
      <c r="C22" s="201"/>
      <c r="D22" s="201"/>
      <c r="E22" s="201"/>
      <c r="F22" s="201"/>
    </row>
    <row r="23" spans="1:7" ht="33" customHeight="1" thickTop="1" thickBot="1">
      <c r="A23" s="1090" t="s">
        <v>754</v>
      </c>
      <c r="B23" s="1091"/>
      <c r="C23" s="1091"/>
      <c r="D23" s="1091"/>
      <c r="E23" s="1091"/>
      <c r="F23" s="1091"/>
      <c r="G23" s="1092"/>
    </row>
    <row r="24" spans="1:7" ht="21.75" customHeight="1" thickTop="1" thickBot="1">
      <c r="A24" s="1084" t="s">
        <v>42</v>
      </c>
      <c r="B24" s="1085"/>
      <c r="C24" s="1085"/>
      <c r="D24" s="1085"/>
      <c r="E24" s="1085"/>
      <c r="F24" s="207" t="s">
        <v>43</v>
      </c>
      <c r="G24" s="208" t="s">
        <v>44</v>
      </c>
    </row>
    <row r="25" spans="1:7" ht="18" customHeight="1" thickTop="1">
      <c r="A25" s="1086" t="s">
        <v>743</v>
      </c>
      <c r="B25" s="1087"/>
      <c r="C25" s="1087"/>
      <c r="D25" s="1087"/>
      <c r="E25" s="1087"/>
      <c r="F25" s="206" t="s">
        <v>45</v>
      </c>
      <c r="G25" s="485">
        <v>775.41</v>
      </c>
    </row>
    <row r="26" spans="1:7" ht="18" customHeight="1">
      <c r="A26" s="1088" t="s">
        <v>734</v>
      </c>
      <c r="B26" s="1089"/>
      <c r="C26" s="1089"/>
      <c r="D26" s="1089"/>
      <c r="E26" s="1089"/>
      <c r="F26" s="205" t="s">
        <v>45</v>
      </c>
      <c r="G26" s="486">
        <v>1152.24</v>
      </c>
    </row>
    <row r="27" spans="1:7" ht="18" customHeight="1">
      <c r="A27" s="1088" t="s">
        <v>735</v>
      </c>
      <c r="B27" s="1089"/>
      <c r="C27" s="1089"/>
      <c r="D27" s="1089"/>
      <c r="E27" s="1089"/>
      <c r="F27" s="205" t="s">
        <v>45</v>
      </c>
      <c r="G27" s="486">
        <v>3459.12</v>
      </c>
    </row>
    <row r="28" spans="1:7" ht="18" customHeight="1">
      <c r="A28" s="1080" t="s">
        <v>736</v>
      </c>
      <c r="B28" s="1081"/>
      <c r="C28" s="1081"/>
      <c r="D28" s="1081"/>
      <c r="E28" s="1081"/>
      <c r="F28" s="242" t="s">
        <v>45</v>
      </c>
      <c r="G28" s="487">
        <v>1205.3399999999999</v>
      </c>
    </row>
    <row r="29" spans="1:7" ht="18" customHeight="1">
      <c r="A29" s="1080" t="s">
        <v>738</v>
      </c>
      <c r="B29" s="1081"/>
      <c r="C29" s="1081"/>
      <c r="D29" s="1081"/>
      <c r="E29" s="1081"/>
      <c r="F29" s="242" t="s">
        <v>46</v>
      </c>
      <c r="G29" s="488">
        <v>767.19</v>
      </c>
    </row>
    <row r="30" spans="1:7" ht="18" customHeight="1">
      <c r="A30" s="1080" t="s">
        <v>741</v>
      </c>
      <c r="B30" s="1081"/>
      <c r="C30" s="1081"/>
      <c r="D30" s="1081"/>
      <c r="E30" s="1081"/>
      <c r="F30" s="242" t="s">
        <v>46</v>
      </c>
      <c r="G30" s="488">
        <v>392.08</v>
      </c>
    </row>
    <row r="31" spans="1:7" ht="18" customHeight="1">
      <c r="A31" s="1062" t="s">
        <v>685</v>
      </c>
      <c r="B31" s="1063"/>
      <c r="C31" s="1063"/>
      <c r="D31" s="1063"/>
      <c r="E31" s="1063"/>
      <c r="F31" s="242" t="s">
        <v>46</v>
      </c>
      <c r="G31" s="487">
        <v>1175.6589144300003</v>
      </c>
    </row>
    <row r="32" spans="1:7" ht="18" customHeight="1">
      <c r="A32" s="1062" t="s">
        <v>686</v>
      </c>
      <c r="B32" s="1063"/>
      <c r="C32" s="1063"/>
      <c r="D32" s="1063"/>
      <c r="E32" s="1063"/>
      <c r="F32" s="242" t="s">
        <v>46</v>
      </c>
      <c r="G32" s="487">
        <v>2351.3178288600006</v>
      </c>
    </row>
    <row r="33" spans="1:7" ht="17.25" customHeight="1" thickBot="1">
      <c r="A33" s="1082" t="s">
        <v>731</v>
      </c>
      <c r="B33" s="1083"/>
      <c r="C33" s="1083"/>
      <c r="D33" s="1083"/>
      <c r="E33" s="1083"/>
      <c r="F33" s="243" t="s">
        <v>48</v>
      </c>
      <c r="G33" s="489">
        <v>3041.74</v>
      </c>
    </row>
    <row r="34" spans="1:7" ht="13.5" customHeight="1" thickTop="1">
      <c r="A34" s="58"/>
    </row>
    <row r="35" spans="1:7" ht="12.75" customHeight="1">
      <c r="A35" s="58"/>
    </row>
    <row r="36" spans="1:7" ht="12.75" customHeight="1">
      <c r="A36" s="58"/>
    </row>
    <row r="37" spans="1:7" ht="12.75" customHeight="1">
      <c r="A37" s="58"/>
    </row>
    <row r="38" spans="1:7" ht="12.75" customHeight="1">
      <c r="A38" s="58"/>
    </row>
    <row r="39" spans="1:7" ht="13.5" customHeight="1">
      <c r="A39" s="58"/>
    </row>
    <row r="40" spans="1:7">
      <c r="A40" s="58"/>
    </row>
    <row r="41" spans="1:7">
      <c r="A41" s="58"/>
    </row>
    <row r="42" spans="1:7">
      <c r="A42" s="58"/>
    </row>
    <row r="43" spans="1:7">
      <c r="A43" s="58"/>
    </row>
    <row r="44" spans="1:7">
      <c r="A44" s="58"/>
    </row>
    <row r="45" spans="1:7">
      <c r="A45" s="58"/>
    </row>
    <row r="46" spans="1:7">
      <c r="A46" s="58"/>
    </row>
    <row r="47" spans="1:7">
      <c r="A47" s="58"/>
    </row>
    <row r="48" spans="1:7">
      <c r="A48" s="58"/>
    </row>
    <row r="49" spans="1:1">
      <c r="A49" s="58"/>
    </row>
    <row r="50" spans="1:1">
      <c r="A50" s="58"/>
    </row>
    <row r="51" spans="1:1">
      <c r="A51" s="58"/>
    </row>
    <row r="52" spans="1:1">
      <c r="A52" s="58"/>
    </row>
    <row r="53" spans="1:1">
      <c r="A53" s="58"/>
    </row>
    <row r="54" spans="1:1">
      <c r="A54" s="58"/>
    </row>
    <row r="55" spans="1:1">
      <c r="A55" s="58"/>
    </row>
    <row r="56" spans="1:1">
      <c r="A56" s="58"/>
    </row>
    <row r="57" spans="1:1">
      <c r="A57" s="58"/>
    </row>
    <row r="58" spans="1:1">
      <c r="A58" s="58"/>
    </row>
    <row r="59" spans="1:1">
      <c r="A59" s="58"/>
    </row>
    <row r="60" spans="1:1">
      <c r="A60" s="58"/>
    </row>
    <row r="61" spans="1:1">
      <c r="A61" s="58"/>
    </row>
    <row r="62" spans="1:1">
      <c r="A62" s="58"/>
    </row>
    <row r="63" spans="1:1">
      <c r="A63" s="58"/>
    </row>
    <row r="64" spans="1:1">
      <c r="A64" s="58"/>
    </row>
    <row r="65" spans="1:1">
      <c r="A65" s="58"/>
    </row>
    <row r="66" spans="1:1">
      <c r="A66" s="58"/>
    </row>
    <row r="67" spans="1:1">
      <c r="A67" s="58"/>
    </row>
    <row r="68" spans="1:1">
      <c r="A68" s="58"/>
    </row>
    <row r="69" spans="1:1">
      <c r="A69" s="58"/>
    </row>
    <row r="70" spans="1:1">
      <c r="A70" s="58"/>
    </row>
    <row r="71" spans="1:1">
      <c r="A71" s="58"/>
    </row>
    <row r="72" spans="1:1">
      <c r="A72" s="58"/>
    </row>
    <row r="73" spans="1:1">
      <c r="A73" s="58"/>
    </row>
    <row r="74" spans="1:1">
      <c r="A74" s="58"/>
    </row>
    <row r="75" spans="1:1">
      <c r="A75" s="58"/>
    </row>
    <row r="76" spans="1:1">
      <c r="A76" s="58"/>
    </row>
    <row r="77" spans="1:1">
      <c r="A77" s="58"/>
    </row>
    <row r="78" spans="1:1">
      <c r="A78" s="58"/>
    </row>
    <row r="79" spans="1:1">
      <c r="A79" s="58"/>
    </row>
    <row r="80" spans="1:1">
      <c r="A80" s="58"/>
    </row>
    <row r="81" spans="1:1">
      <c r="A81" s="58"/>
    </row>
    <row r="82" spans="1:1">
      <c r="A82" s="58"/>
    </row>
    <row r="83" spans="1:1">
      <c r="A83" s="58"/>
    </row>
    <row r="84" spans="1:1">
      <c r="A84" s="58"/>
    </row>
    <row r="85" spans="1:1">
      <c r="A85" s="58"/>
    </row>
    <row r="86" spans="1:1">
      <c r="A86" s="58"/>
    </row>
    <row r="87" spans="1:1">
      <c r="A87" s="58"/>
    </row>
    <row r="88" spans="1:1">
      <c r="A88" s="58"/>
    </row>
    <row r="89" spans="1:1">
      <c r="A89" s="58"/>
    </row>
    <row r="90" spans="1:1">
      <c r="A90" s="58"/>
    </row>
    <row r="91" spans="1:1">
      <c r="A91" s="58"/>
    </row>
    <row r="92" spans="1:1">
      <c r="A92" s="58"/>
    </row>
    <row r="93" spans="1:1">
      <c r="A93" s="58"/>
    </row>
    <row r="94" spans="1:1">
      <c r="A94" s="58"/>
    </row>
    <row r="95" spans="1:1">
      <c r="A95" s="58"/>
    </row>
    <row r="96" spans="1:1">
      <c r="A96" s="58"/>
    </row>
    <row r="97" spans="1:1">
      <c r="A97" s="58"/>
    </row>
    <row r="98" spans="1:1">
      <c r="A98" s="58"/>
    </row>
    <row r="99" spans="1:1">
      <c r="A99" s="58"/>
    </row>
    <row r="100" spans="1:1">
      <c r="A100" s="58"/>
    </row>
    <row r="101" spans="1:1">
      <c r="A101" s="58"/>
    </row>
    <row r="102" spans="1:1">
      <c r="A102" s="58"/>
    </row>
    <row r="103" spans="1:1">
      <c r="A103" s="58"/>
    </row>
    <row r="104" spans="1:1">
      <c r="A104" s="58"/>
    </row>
    <row r="105" spans="1:1">
      <c r="A105" s="58"/>
    </row>
    <row r="106" spans="1:1">
      <c r="A106" s="58"/>
    </row>
    <row r="107" spans="1:1">
      <c r="A107" s="58"/>
    </row>
    <row r="108" spans="1:1">
      <c r="A108" s="58"/>
    </row>
    <row r="109" spans="1:1">
      <c r="A109" s="58"/>
    </row>
    <row r="110" spans="1:1">
      <c r="A110" s="58"/>
    </row>
    <row r="111" spans="1:1">
      <c r="A111" s="58"/>
    </row>
  </sheetData>
  <mergeCells count="29">
    <mergeCell ref="A8:G8"/>
    <mergeCell ref="A30:E30"/>
    <mergeCell ref="A33:E33"/>
    <mergeCell ref="A24:E24"/>
    <mergeCell ref="A25:E25"/>
    <mergeCell ref="A26:E26"/>
    <mergeCell ref="A27:E27"/>
    <mergeCell ref="A28:E28"/>
    <mergeCell ref="A10:F10"/>
    <mergeCell ref="A12:F12"/>
    <mergeCell ref="A13:F13"/>
    <mergeCell ref="A11:F11"/>
    <mergeCell ref="A29:E29"/>
    <mergeCell ref="A23:G23"/>
    <mergeCell ref="A14:F14"/>
    <mergeCell ref="A18:C18"/>
    <mergeCell ref="D17:E17"/>
    <mergeCell ref="A16:C16"/>
    <mergeCell ref="A17:C17"/>
    <mergeCell ref="A19:C19"/>
    <mergeCell ref="D16:E16"/>
    <mergeCell ref="D18:E18"/>
    <mergeCell ref="D19:E19"/>
    <mergeCell ref="A32:E32"/>
    <mergeCell ref="A21:C21"/>
    <mergeCell ref="D20:E20"/>
    <mergeCell ref="D21:E21"/>
    <mergeCell ref="A20:C20"/>
    <mergeCell ref="A31:E31"/>
  </mergeCells>
  <pageMargins left="0.27" right="0.19" top="0.51" bottom="0.51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X182"/>
  <sheetViews>
    <sheetView topLeftCell="A43" zoomScaleNormal="100" workbookViewId="0">
      <selection activeCell="A52" sqref="A52:Q66"/>
    </sheetView>
  </sheetViews>
  <sheetFormatPr defaultColWidth="6.7109375" defaultRowHeight="12.75"/>
  <cols>
    <col min="1" max="1" width="6.7109375" style="349"/>
    <col min="2" max="14" width="6.7109375" style="293"/>
    <col min="15" max="15" width="7.85546875" style="293" bestFit="1" customWidth="1"/>
    <col min="16" max="18" width="6.7109375" style="293"/>
    <col min="19" max="21" width="6.7109375" style="292"/>
    <col min="22" max="22" width="6.7109375" style="293"/>
    <col min="23" max="23" width="7.85546875" style="293" customWidth="1"/>
    <col min="24" max="16384" width="6.7109375" style="293"/>
  </cols>
  <sheetData>
    <row r="1" spans="1:24" ht="3.7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</row>
    <row r="2" spans="1:24" s="294" customFormat="1" ht="21">
      <c r="A2" s="244" t="s">
        <v>669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</row>
    <row r="3" spans="1:24" s="295" customFormat="1" ht="14.25" customHeight="1">
      <c r="A3" s="245" t="s">
        <v>670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</row>
    <row r="4" spans="1:24" s="295" customFormat="1" ht="14.25" customHeight="1">
      <c r="A4" s="246" t="s">
        <v>671</v>
      </c>
      <c r="B4" s="247"/>
      <c r="C4" s="247"/>
      <c r="D4" s="246"/>
      <c r="E4" s="246"/>
      <c r="F4" s="246"/>
      <c r="G4" s="246"/>
      <c r="H4" s="246"/>
      <c r="I4" s="246"/>
      <c r="J4" s="246"/>
      <c r="K4" s="246"/>
      <c r="L4" s="246"/>
    </row>
    <row r="5" spans="1:24" s="295" customFormat="1" ht="14.25" customHeight="1">
      <c r="A5" s="246" t="s">
        <v>672</v>
      </c>
      <c r="B5" s="247"/>
      <c r="C5" s="247"/>
      <c r="D5" s="246"/>
      <c r="E5" s="246"/>
      <c r="F5" s="246"/>
      <c r="G5" s="246"/>
      <c r="H5" s="246"/>
      <c r="I5" s="246"/>
      <c r="J5" s="246"/>
      <c r="K5" s="246"/>
      <c r="L5" s="246"/>
    </row>
    <row r="6" spans="1:24" s="296" customFormat="1" ht="14.25" customHeight="1">
      <c r="A6" s="246" t="s">
        <v>673</v>
      </c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24" s="79" customFormat="1" ht="14.25" customHeight="1">
      <c r="A7" s="78" t="s">
        <v>732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</row>
    <row r="8" spans="1:24" ht="15" customHeight="1" thickBot="1">
      <c r="A8" s="297"/>
      <c r="B8" s="292"/>
      <c r="C8" s="292"/>
      <c r="D8" s="2"/>
      <c r="E8" s="2"/>
      <c r="F8" s="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</row>
    <row r="9" spans="1:24" s="3" customFormat="1" ht="21" customHeight="1" thickTop="1" thickBot="1">
      <c r="A9" s="559" t="s">
        <v>737</v>
      </c>
      <c r="B9" s="560"/>
      <c r="C9" s="560"/>
      <c r="D9" s="560"/>
      <c r="E9" s="560"/>
      <c r="F9" s="560"/>
      <c r="G9" s="560"/>
      <c r="H9" s="560"/>
      <c r="I9" s="560"/>
      <c r="J9" s="560"/>
      <c r="K9" s="560"/>
      <c r="L9" s="560"/>
      <c r="M9" s="560"/>
      <c r="N9" s="560"/>
      <c r="O9" s="560"/>
      <c r="P9" s="560"/>
      <c r="Q9" s="560"/>
      <c r="R9" s="560"/>
      <c r="S9" s="560"/>
      <c r="T9" s="560"/>
      <c r="U9" s="560"/>
      <c r="V9" s="560"/>
      <c r="W9" s="560"/>
      <c r="X9" s="561"/>
    </row>
    <row r="10" spans="1:24" s="59" customFormat="1" ht="6.75" customHeight="1" thickTop="1">
      <c r="A10" s="148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32"/>
      <c r="T10" s="32"/>
      <c r="U10" s="32"/>
    </row>
    <row r="11" spans="1:24" s="214" customFormat="1" ht="15.75" customHeight="1">
      <c r="A11" s="618" t="s">
        <v>60</v>
      </c>
      <c r="B11" s="619"/>
      <c r="C11" s="619"/>
      <c r="D11" s="619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  <c r="P11" s="619"/>
      <c r="Q11" s="619"/>
      <c r="R11" s="619"/>
      <c r="S11" s="213"/>
      <c r="T11" s="213"/>
      <c r="U11" s="213"/>
    </row>
    <row r="12" spans="1:24" s="214" customFormat="1" ht="15.75" customHeight="1">
      <c r="A12" s="618" t="s">
        <v>36</v>
      </c>
      <c r="B12" s="619"/>
      <c r="C12" s="619"/>
      <c r="D12" s="619"/>
      <c r="E12" s="619"/>
      <c r="F12" s="619"/>
      <c r="G12" s="619"/>
      <c r="H12" s="619"/>
      <c r="I12" s="619"/>
      <c r="J12" s="619"/>
      <c r="K12" s="619"/>
      <c r="L12" s="619"/>
      <c r="M12" s="619"/>
      <c r="N12" s="619"/>
      <c r="O12" s="619"/>
      <c r="P12" s="619"/>
      <c r="Q12" s="619"/>
      <c r="R12" s="619"/>
      <c r="S12" s="213"/>
      <c r="T12" s="213"/>
      <c r="U12" s="213"/>
    </row>
    <row r="13" spans="1:24" s="214" customFormat="1" ht="15.75" customHeight="1">
      <c r="A13" s="618" t="s">
        <v>277</v>
      </c>
      <c r="B13" s="619"/>
      <c r="C13" s="619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19"/>
      <c r="S13" s="213"/>
      <c r="T13" s="213"/>
      <c r="U13" s="213"/>
    </row>
    <row r="14" spans="1:24" s="59" customFormat="1" ht="23.25" customHeight="1" thickBot="1">
      <c r="A14" s="221"/>
      <c r="B14" s="222"/>
      <c r="C14" s="222"/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266"/>
      <c r="O14" s="266"/>
      <c r="P14" s="266"/>
      <c r="Q14" s="266"/>
      <c r="R14" s="266"/>
      <c r="S14" s="32"/>
      <c r="T14" s="32"/>
      <c r="U14" s="32"/>
    </row>
    <row r="15" spans="1:24" s="298" customFormat="1" ht="22.5" customHeight="1" thickTop="1" thickBot="1">
      <c r="A15" s="620" t="s">
        <v>280</v>
      </c>
      <c r="B15" s="712"/>
      <c r="C15" s="713"/>
      <c r="D15" s="625" t="s">
        <v>282</v>
      </c>
      <c r="E15" s="626"/>
      <c r="F15" s="626"/>
      <c r="G15" s="626"/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6"/>
      <c r="T15" s="626"/>
      <c r="U15" s="626"/>
      <c r="V15" s="626"/>
      <c r="W15" s="626"/>
      <c r="X15" s="627"/>
    </row>
    <row r="16" spans="1:24" s="298" customFormat="1" ht="22.5" customHeight="1" thickTop="1">
      <c r="A16" s="724"/>
      <c r="B16" s="715"/>
      <c r="C16" s="716"/>
      <c r="D16" s="620" t="s">
        <v>66</v>
      </c>
      <c r="E16" s="621"/>
      <c r="F16" s="621"/>
      <c r="G16" s="623" t="s">
        <v>81</v>
      </c>
      <c r="H16" s="602"/>
      <c r="I16" s="622"/>
      <c r="J16" s="623" t="s">
        <v>82</v>
      </c>
      <c r="K16" s="602"/>
      <c r="L16" s="622"/>
      <c r="M16" s="623" t="s">
        <v>23</v>
      </c>
      <c r="N16" s="602"/>
      <c r="O16" s="602"/>
      <c r="P16" s="623" t="s">
        <v>156</v>
      </c>
      <c r="Q16" s="602"/>
      <c r="R16" s="624"/>
      <c r="S16" s="623" t="s">
        <v>609</v>
      </c>
      <c r="T16" s="602"/>
      <c r="U16" s="624"/>
      <c r="V16" s="623" t="s">
        <v>624</v>
      </c>
      <c r="W16" s="602"/>
      <c r="X16" s="624"/>
    </row>
    <row r="17" spans="1:24" s="298" customFormat="1" ht="21" customHeight="1">
      <c r="A17" s="643" t="s">
        <v>2</v>
      </c>
      <c r="B17" s="640" t="s">
        <v>20</v>
      </c>
      <c r="C17" s="652" t="s">
        <v>18</v>
      </c>
      <c r="D17" s="643" t="s">
        <v>3</v>
      </c>
      <c r="E17" s="640" t="s">
        <v>4</v>
      </c>
      <c r="F17" s="646" t="s">
        <v>19</v>
      </c>
      <c r="G17" s="655" t="s">
        <v>3</v>
      </c>
      <c r="H17" s="640" t="s">
        <v>4</v>
      </c>
      <c r="I17" s="646" t="s">
        <v>19</v>
      </c>
      <c r="J17" s="655" t="s">
        <v>3</v>
      </c>
      <c r="K17" s="640" t="s">
        <v>4</v>
      </c>
      <c r="L17" s="646" t="s">
        <v>19</v>
      </c>
      <c r="M17" s="655" t="s">
        <v>3</v>
      </c>
      <c r="N17" s="640" t="s">
        <v>4</v>
      </c>
      <c r="O17" s="652" t="s">
        <v>19</v>
      </c>
      <c r="P17" s="655" t="s">
        <v>3</v>
      </c>
      <c r="Q17" s="640" t="s">
        <v>4</v>
      </c>
      <c r="R17" s="658" t="s">
        <v>19</v>
      </c>
      <c r="S17" s="655" t="s">
        <v>3</v>
      </c>
      <c r="T17" s="640" t="s">
        <v>4</v>
      </c>
      <c r="U17" s="658" t="s">
        <v>19</v>
      </c>
      <c r="V17" s="655" t="s">
        <v>3</v>
      </c>
      <c r="W17" s="640" t="s">
        <v>4</v>
      </c>
      <c r="X17" s="658" t="s">
        <v>19</v>
      </c>
    </row>
    <row r="18" spans="1:24" s="298" customFormat="1" ht="21" customHeight="1">
      <c r="A18" s="644"/>
      <c r="B18" s="641"/>
      <c r="C18" s="653"/>
      <c r="D18" s="644"/>
      <c r="E18" s="641"/>
      <c r="F18" s="647"/>
      <c r="G18" s="656"/>
      <c r="H18" s="641"/>
      <c r="I18" s="647"/>
      <c r="J18" s="656"/>
      <c r="K18" s="641"/>
      <c r="L18" s="647"/>
      <c r="M18" s="656"/>
      <c r="N18" s="641"/>
      <c r="O18" s="653"/>
      <c r="P18" s="656"/>
      <c r="Q18" s="641"/>
      <c r="R18" s="659"/>
      <c r="S18" s="656"/>
      <c r="T18" s="641"/>
      <c r="U18" s="659"/>
      <c r="V18" s="656"/>
      <c r="W18" s="641"/>
      <c r="X18" s="659"/>
    </row>
    <row r="19" spans="1:24" s="298" customFormat="1" ht="21" customHeight="1">
      <c r="A19" s="645"/>
      <c r="B19" s="642"/>
      <c r="C19" s="654"/>
      <c r="D19" s="645"/>
      <c r="E19" s="642"/>
      <c r="F19" s="648"/>
      <c r="G19" s="657"/>
      <c r="H19" s="642"/>
      <c r="I19" s="648"/>
      <c r="J19" s="657"/>
      <c r="K19" s="642"/>
      <c r="L19" s="648"/>
      <c r="M19" s="657"/>
      <c r="N19" s="642"/>
      <c r="O19" s="654"/>
      <c r="P19" s="657"/>
      <c r="Q19" s="642"/>
      <c r="R19" s="660"/>
      <c r="S19" s="657"/>
      <c r="T19" s="642"/>
      <c r="U19" s="660"/>
      <c r="V19" s="657"/>
      <c r="W19" s="642"/>
      <c r="X19" s="660"/>
    </row>
    <row r="20" spans="1:24" s="298" customFormat="1" ht="15" customHeight="1">
      <c r="A20" s="14" t="s">
        <v>96</v>
      </c>
      <c r="B20" s="19">
        <v>8</v>
      </c>
      <c r="C20" s="38">
        <v>13.5</v>
      </c>
      <c r="D20" s="299" t="s">
        <v>157</v>
      </c>
      <c r="E20" s="300">
        <v>18.353855520000003</v>
      </c>
      <c r="F20" s="301">
        <v>440</v>
      </c>
      <c r="G20" s="302" t="s">
        <v>163</v>
      </c>
      <c r="H20" s="300">
        <v>24.710227542000005</v>
      </c>
      <c r="I20" s="303">
        <v>356</v>
      </c>
      <c r="J20" s="304" t="s">
        <v>181</v>
      </c>
      <c r="K20" s="300">
        <v>38.232700506000008</v>
      </c>
      <c r="L20" s="303">
        <v>240</v>
      </c>
      <c r="M20" s="305"/>
      <c r="N20" s="300"/>
      <c r="O20" s="306"/>
      <c r="P20" s="305"/>
      <c r="Q20" s="300"/>
      <c r="R20" s="307"/>
      <c r="S20" s="305"/>
      <c r="T20" s="300"/>
      <c r="U20" s="307"/>
      <c r="V20" s="305"/>
      <c r="W20" s="300"/>
      <c r="X20" s="307"/>
    </row>
    <row r="21" spans="1:24" s="298" customFormat="1" ht="15" customHeight="1">
      <c r="A21" s="11" t="s">
        <v>97</v>
      </c>
      <c r="B21" s="20">
        <v>10</v>
      </c>
      <c r="C21" s="39">
        <v>17.2</v>
      </c>
      <c r="D21" s="308" t="s">
        <v>158</v>
      </c>
      <c r="E21" s="309">
        <v>19.932826914000003</v>
      </c>
      <c r="F21" s="310">
        <v>400</v>
      </c>
      <c r="G21" s="311" t="s">
        <v>164</v>
      </c>
      <c r="H21" s="309">
        <v>26.275703454000006</v>
      </c>
      <c r="I21" s="312">
        <v>284</v>
      </c>
      <c r="J21" s="313" t="s">
        <v>182</v>
      </c>
      <c r="K21" s="309">
        <v>42.227363178000012</v>
      </c>
      <c r="L21" s="312">
        <v>200</v>
      </c>
      <c r="M21" s="314"/>
      <c r="N21" s="309"/>
      <c r="O21" s="315"/>
      <c r="P21" s="314"/>
      <c r="Q21" s="309"/>
      <c r="R21" s="316"/>
      <c r="S21" s="314"/>
      <c r="T21" s="309"/>
      <c r="U21" s="316"/>
      <c r="V21" s="314"/>
      <c r="W21" s="309"/>
      <c r="X21" s="316"/>
    </row>
    <row r="22" spans="1:24" s="298" customFormat="1" ht="15" customHeight="1">
      <c r="A22" s="11" t="s">
        <v>98</v>
      </c>
      <c r="B22" s="20">
        <v>15</v>
      </c>
      <c r="C22" s="39">
        <v>21.3</v>
      </c>
      <c r="D22" s="308" t="s">
        <v>159</v>
      </c>
      <c r="E22" s="309">
        <v>21.53878927200001</v>
      </c>
      <c r="F22" s="310">
        <v>320</v>
      </c>
      <c r="G22" s="311" t="s">
        <v>165</v>
      </c>
      <c r="H22" s="309">
        <v>28.69139473200001</v>
      </c>
      <c r="I22" s="312">
        <v>240</v>
      </c>
      <c r="J22" s="313" t="s">
        <v>183</v>
      </c>
      <c r="K22" s="309">
        <v>43.806334572000004</v>
      </c>
      <c r="L22" s="312">
        <v>168</v>
      </c>
      <c r="M22" s="314" t="s">
        <v>199</v>
      </c>
      <c r="N22" s="309">
        <v>104.87686088880002</v>
      </c>
      <c r="O22" s="315">
        <v>108</v>
      </c>
      <c r="P22" s="314" t="s">
        <v>215</v>
      </c>
      <c r="Q22" s="309">
        <v>211.63781959320002</v>
      </c>
      <c r="R22" s="316">
        <v>72</v>
      </c>
      <c r="S22" s="314" t="s">
        <v>622</v>
      </c>
      <c r="T22" s="309">
        <v>338.53416597000006</v>
      </c>
      <c r="U22" s="316">
        <v>58</v>
      </c>
      <c r="V22" s="314" t="s">
        <v>0</v>
      </c>
      <c r="W22" s="309" t="s">
        <v>0</v>
      </c>
      <c r="X22" s="316">
        <v>58</v>
      </c>
    </row>
    <row r="23" spans="1:24" s="298" customFormat="1" ht="15" customHeight="1">
      <c r="A23" s="11"/>
      <c r="B23" s="20"/>
      <c r="C23" s="39"/>
      <c r="D23" s="308" t="s">
        <v>160</v>
      </c>
      <c r="E23" s="309">
        <v>24.710227542000005</v>
      </c>
      <c r="F23" s="310">
        <v>244</v>
      </c>
      <c r="G23" s="311" t="s">
        <v>166</v>
      </c>
      <c r="H23" s="309">
        <v>32.659066440000011</v>
      </c>
      <c r="I23" s="312">
        <v>200</v>
      </c>
      <c r="J23" s="313" t="s">
        <v>184</v>
      </c>
      <c r="K23" s="309">
        <v>48.624221646000017</v>
      </c>
      <c r="L23" s="312">
        <v>140</v>
      </c>
      <c r="M23" s="314" t="s">
        <v>200</v>
      </c>
      <c r="N23" s="309">
        <v>112.23446914680004</v>
      </c>
      <c r="O23" s="315">
        <v>100</v>
      </c>
      <c r="P23" s="314"/>
      <c r="Q23" s="309"/>
      <c r="R23" s="316"/>
      <c r="S23" s="317"/>
      <c r="T23" s="317"/>
      <c r="U23" s="318"/>
      <c r="V23" s="317"/>
      <c r="W23" s="317"/>
      <c r="X23" s="318"/>
    </row>
    <row r="24" spans="1:24" s="298" customFormat="1" ht="15" customHeight="1">
      <c r="A24" s="11" t="s">
        <v>99</v>
      </c>
      <c r="B24" s="20">
        <v>20</v>
      </c>
      <c r="C24" s="39">
        <v>26.9</v>
      </c>
      <c r="D24" s="308" t="s">
        <v>161</v>
      </c>
      <c r="E24" s="309">
        <v>27.09892785600001</v>
      </c>
      <c r="F24" s="310">
        <v>240</v>
      </c>
      <c r="G24" s="311" t="s">
        <v>167</v>
      </c>
      <c r="H24" s="309">
        <v>34.265028798000003</v>
      </c>
      <c r="I24" s="312">
        <v>168</v>
      </c>
      <c r="J24" s="313" t="s">
        <v>185</v>
      </c>
      <c r="K24" s="309">
        <v>49.393464120000004</v>
      </c>
      <c r="L24" s="312">
        <v>132</v>
      </c>
      <c r="M24" s="314" t="s">
        <v>201</v>
      </c>
      <c r="N24" s="309">
        <v>118.42311160680003</v>
      </c>
      <c r="O24" s="315">
        <v>88</v>
      </c>
      <c r="P24" s="314" t="s">
        <v>216</v>
      </c>
      <c r="Q24" s="309">
        <v>220.8245155116</v>
      </c>
      <c r="R24" s="316">
        <v>66</v>
      </c>
      <c r="S24" s="314" t="s">
        <v>623</v>
      </c>
      <c r="T24" s="309">
        <v>374.8774989960001</v>
      </c>
      <c r="U24" s="316">
        <v>52</v>
      </c>
      <c r="V24" s="314" t="s">
        <v>0</v>
      </c>
      <c r="W24" s="309" t="s">
        <v>0</v>
      </c>
      <c r="X24" s="316">
        <v>52</v>
      </c>
    </row>
    <row r="25" spans="1:24" s="298" customFormat="1" ht="15" customHeight="1">
      <c r="A25" s="11" t="s">
        <v>53</v>
      </c>
      <c r="B25" s="20">
        <v>25</v>
      </c>
      <c r="C25" s="39">
        <v>33.700000000000003</v>
      </c>
      <c r="D25" s="308" t="s">
        <v>162</v>
      </c>
      <c r="E25" s="309">
        <v>34.265028798000003</v>
      </c>
      <c r="F25" s="310">
        <v>160</v>
      </c>
      <c r="G25" s="311" t="s">
        <v>168</v>
      </c>
      <c r="H25" s="309">
        <v>43.806334572000004</v>
      </c>
      <c r="I25" s="312">
        <v>136</v>
      </c>
      <c r="J25" s="313" t="s">
        <v>186</v>
      </c>
      <c r="K25" s="309">
        <v>59.757994296000014</v>
      </c>
      <c r="L25" s="312">
        <v>108</v>
      </c>
      <c r="M25" s="311" t="s">
        <v>202</v>
      </c>
      <c r="N25" s="309">
        <v>135.61378510680004</v>
      </c>
      <c r="O25" s="315">
        <v>70</v>
      </c>
      <c r="P25" s="311" t="s">
        <v>217</v>
      </c>
      <c r="Q25" s="309">
        <v>246.18458264400007</v>
      </c>
      <c r="R25" s="316">
        <v>54</v>
      </c>
      <c r="S25" s="209" t="s">
        <v>610</v>
      </c>
      <c r="T25" s="319">
        <v>381.58475355000013</v>
      </c>
      <c r="U25" s="320">
        <v>46</v>
      </c>
      <c r="V25" s="209" t="s">
        <v>0</v>
      </c>
      <c r="W25" s="319" t="s">
        <v>0</v>
      </c>
      <c r="X25" s="320">
        <v>46</v>
      </c>
    </row>
    <row r="26" spans="1:24" s="298" customFormat="1" ht="15" customHeight="1">
      <c r="A26" s="11" t="s">
        <v>100</v>
      </c>
      <c r="B26" s="20">
        <v>32</v>
      </c>
      <c r="C26" s="39">
        <v>42.4</v>
      </c>
      <c r="D26" s="321"/>
      <c r="E26" s="19"/>
      <c r="F26" s="310"/>
      <c r="G26" s="314" t="s">
        <v>169</v>
      </c>
      <c r="H26" s="309">
        <v>54.980593668000026</v>
      </c>
      <c r="I26" s="312">
        <v>110</v>
      </c>
      <c r="J26" s="322" t="s">
        <v>187</v>
      </c>
      <c r="K26" s="309">
        <v>78.084858852000011</v>
      </c>
      <c r="L26" s="312">
        <v>80</v>
      </c>
      <c r="M26" s="314" t="s">
        <v>203</v>
      </c>
      <c r="N26" s="309">
        <v>142.91638320960001</v>
      </c>
      <c r="O26" s="315">
        <v>60</v>
      </c>
      <c r="P26" s="314" t="s">
        <v>218</v>
      </c>
      <c r="Q26" s="309">
        <v>272.81116863000005</v>
      </c>
      <c r="R26" s="316">
        <v>46</v>
      </c>
      <c r="S26" s="209" t="s">
        <v>611</v>
      </c>
      <c r="T26" s="319">
        <v>422.85393750600008</v>
      </c>
      <c r="U26" s="320">
        <v>40</v>
      </c>
      <c r="V26" s="209" t="s">
        <v>611</v>
      </c>
      <c r="W26" s="319">
        <v>591.99281341200026</v>
      </c>
      <c r="X26" s="320">
        <v>40</v>
      </c>
    </row>
    <row r="27" spans="1:24" s="298" customFormat="1" ht="15" customHeight="1">
      <c r="A27" s="11"/>
      <c r="B27" s="20"/>
      <c r="C27" s="39">
        <v>44.5</v>
      </c>
      <c r="D27" s="321"/>
      <c r="E27" s="20"/>
      <c r="F27" s="310"/>
      <c r="G27" s="314" t="s">
        <v>170</v>
      </c>
      <c r="H27" s="309">
        <v>62.160190092000029</v>
      </c>
      <c r="I27" s="312">
        <v>94</v>
      </c>
      <c r="J27" s="322" t="s">
        <v>188</v>
      </c>
      <c r="K27" s="309">
        <v>90.838089342000046</v>
      </c>
      <c r="L27" s="312">
        <v>72</v>
      </c>
      <c r="M27" s="314" t="s">
        <v>204</v>
      </c>
      <c r="N27" s="309">
        <v>148.59618173400003</v>
      </c>
      <c r="O27" s="315">
        <v>50</v>
      </c>
      <c r="P27" s="314"/>
      <c r="Q27" s="309"/>
      <c r="R27" s="316"/>
      <c r="S27" s="209"/>
      <c r="T27" s="319"/>
      <c r="U27" s="323"/>
      <c r="V27" s="209"/>
      <c r="W27" s="319"/>
      <c r="X27" s="323"/>
    </row>
    <row r="28" spans="1:24" s="298" customFormat="1" ht="15" customHeight="1">
      <c r="A28" s="11" t="s">
        <v>101</v>
      </c>
      <c r="B28" s="20">
        <v>40</v>
      </c>
      <c r="C28" s="39">
        <v>48.3</v>
      </c>
      <c r="D28" s="321"/>
      <c r="E28" s="20"/>
      <c r="F28" s="310"/>
      <c r="G28" s="314" t="s">
        <v>171</v>
      </c>
      <c r="H28" s="309">
        <v>69.326291034000022</v>
      </c>
      <c r="I28" s="312">
        <v>74</v>
      </c>
      <c r="J28" s="322" t="s">
        <v>189</v>
      </c>
      <c r="K28" s="309">
        <v>92.430556218000021</v>
      </c>
      <c r="L28" s="312">
        <v>70</v>
      </c>
      <c r="M28" s="314" t="s">
        <v>205</v>
      </c>
      <c r="N28" s="309">
        <v>159.14437899360004</v>
      </c>
      <c r="O28" s="315">
        <v>48</v>
      </c>
      <c r="P28" s="314" t="s">
        <v>219</v>
      </c>
      <c r="Q28" s="309">
        <v>299.95058293200003</v>
      </c>
      <c r="R28" s="316">
        <v>42</v>
      </c>
      <c r="S28" s="209" t="s">
        <v>612</v>
      </c>
      <c r="T28" s="319">
        <v>449.93936988000013</v>
      </c>
      <c r="U28" s="320">
        <v>36</v>
      </c>
      <c r="V28" s="209" t="s">
        <v>612</v>
      </c>
      <c r="W28" s="319">
        <v>629.91511783200019</v>
      </c>
      <c r="X28" s="320">
        <v>36</v>
      </c>
    </row>
    <row r="29" spans="1:24" s="298" customFormat="1" ht="15" customHeight="1">
      <c r="A29" s="11"/>
      <c r="B29" s="20"/>
      <c r="C29" s="39">
        <v>54</v>
      </c>
      <c r="D29" s="321"/>
      <c r="E29" s="20"/>
      <c r="F29" s="310"/>
      <c r="G29" s="314" t="s">
        <v>172</v>
      </c>
      <c r="H29" s="309">
        <v>83.671988400000032</v>
      </c>
      <c r="I29" s="312">
        <v>70</v>
      </c>
      <c r="J29" s="322" t="s">
        <v>190</v>
      </c>
      <c r="K29" s="309">
        <v>110.74392529200004</v>
      </c>
      <c r="L29" s="312">
        <v>66</v>
      </c>
      <c r="M29" s="314" t="s">
        <v>206</v>
      </c>
      <c r="N29" s="309">
        <v>180.25452605160004</v>
      </c>
      <c r="O29" s="315">
        <v>48</v>
      </c>
      <c r="P29" s="314" t="s">
        <v>220</v>
      </c>
      <c r="Q29" s="309">
        <v>321.82675925400008</v>
      </c>
      <c r="R29" s="316">
        <v>38</v>
      </c>
      <c r="S29" s="209" t="s">
        <v>613</v>
      </c>
      <c r="T29" s="319">
        <v>498.84699664800013</v>
      </c>
      <c r="U29" s="320">
        <v>28</v>
      </c>
      <c r="V29" s="209" t="s">
        <v>613</v>
      </c>
      <c r="W29" s="319">
        <v>673.43804728200018</v>
      </c>
      <c r="X29" s="320">
        <v>28</v>
      </c>
    </row>
    <row r="30" spans="1:24" s="298" customFormat="1" ht="15" customHeight="1">
      <c r="A30" s="11" t="s">
        <v>102</v>
      </c>
      <c r="B30" s="20">
        <v>50</v>
      </c>
      <c r="C30" s="39">
        <v>60.3</v>
      </c>
      <c r="D30" s="321"/>
      <c r="E30" s="20"/>
      <c r="F30" s="310"/>
      <c r="G30" s="314" t="s">
        <v>173</v>
      </c>
      <c r="H30" s="309">
        <v>99.596657160000021</v>
      </c>
      <c r="I30" s="312">
        <v>66</v>
      </c>
      <c r="J30" s="322" t="s">
        <v>191</v>
      </c>
      <c r="K30" s="309">
        <v>117.92352171600002</v>
      </c>
      <c r="L30" s="312">
        <v>48</v>
      </c>
      <c r="M30" s="314" t="s">
        <v>207</v>
      </c>
      <c r="N30" s="309">
        <v>190.80272331120008</v>
      </c>
      <c r="O30" s="315">
        <v>40</v>
      </c>
      <c r="P30" s="314" t="s">
        <v>223</v>
      </c>
      <c r="Q30" s="309">
        <v>346.4020319760001</v>
      </c>
      <c r="R30" s="316">
        <v>34</v>
      </c>
      <c r="S30" s="209" t="s">
        <v>614</v>
      </c>
      <c r="T30" s="319">
        <v>519.6030479640001</v>
      </c>
      <c r="U30" s="320">
        <v>24</v>
      </c>
      <c r="V30" s="209" t="s">
        <v>614</v>
      </c>
      <c r="W30" s="319">
        <v>701.4546679140002</v>
      </c>
      <c r="X30" s="320">
        <v>24</v>
      </c>
    </row>
    <row r="31" spans="1:24" s="298" customFormat="1" ht="15" customHeight="1">
      <c r="A31" s="11"/>
      <c r="B31" s="20"/>
      <c r="C31" s="39"/>
      <c r="D31" s="321"/>
      <c r="E31" s="20"/>
      <c r="F31" s="310"/>
      <c r="G31" s="314" t="s">
        <v>174</v>
      </c>
      <c r="H31" s="309">
        <v>106.830235512</v>
      </c>
      <c r="I31" s="312">
        <v>60</v>
      </c>
      <c r="J31" s="322" t="s">
        <v>192</v>
      </c>
      <c r="K31" s="309">
        <v>126.18275670000004</v>
      </c>
      <c r="L31" s="312">
        <v>48</v>
      </c>
      <c r="M31" s="314" t="s">
        <v>208</v>
      </c>
      <c r="N31" s="309">
        <v>203.49631662360008</v>
      </c>
      <c r="O31" s="315">
        <v>38</v>
      </c>
      <c r="P31" s="314" t="s">
        <v>224</v>
      </c>
      <c r="Q31" s="309">
        <v>429.45322820400014</v>
      </c>
      <c r="R31" s="316">
        <v>32</v>
      </c>
      <c r="S31" s="209" t="s">
        <v>615</v>
      </c>
      <c r="T31" s="319">
        <v>601.25071406400025</v>
      </c>
      <c r="U31" s="320">
        <v>24</v>
      </c>
      <c r="V31" s="209" t="s">
        <v>615</v>
      </c>
      <c r="W31" s="319">
        <v>781.60433551200003</v>
      </c>
      <c r="X31" s="320">
        <v>24</v>
      </c>
    </row>
    <row r="32" spans="1:24" s="298" customFormat="1" ht="15" customHeight="1">
      <c r="A32" s="11" t="s">
        <v>103</v>
      </c>
      <c r="B32" s="20">
        <v>65</v>
      </c>
      <c r="C32" s="39">
        <v>76.099999999999994</v>
      </c>
      <c r="D32" s="321"/>
      <c r="E32" s="20"/>
      <c r="F32" s="310"/>
      <c r="G32" s="314" t="s">
        <v>175</v>
      </c>
      <c r="H32" s="309">
        <v>134.41500072000005</v>
      </c>
      <c r="I32" s="312">
        <v>48</v>
      </c>
      <c r="J32" s="322" t="s">
        <v>193</v>
      </c>
      <c r="K32" s="309">
        <v>154.27598025840004</v>
      </c>
      <c r="L32" s="312">
        <v>40</v>
      </c>
      <c r="M32" s="314" t="s">
        <v>209</v>
      </c>
      <c r="N32" s="309">
        <v>235.48472187240003</v>
      </c>
      <c r="O32" s="315">
        <v>26</v>
      </c>
      <c r="P32" s="314" t="s">
        <v>225</v>
      </c>
      <c r="Q32" s="309">
        <v>494.15056891200015</v>
      </c>
      <c r="R32" s="316">
        <v>26</v>
      </c>
      <c r="S32" s="209" t="s">
        <v>616</v>
      </c>
      <c r="T32" s="319">
        <v>691.79190280200021</v>
      </c>
      <c r="U32" s="320">
        <v>22</v>
      </c>
      <c r="V32" s="209" t="s">
        <v>616</v>
      </c>
      <c r="W32" s="319">
        <v>899.36591144400029</v>
      </c>
      <c r="X32" s="320">
        <v>22</v>
      </c>
    </row>
    <row r="33" spans="1:24" s="298" customFormat="1" ht="15" customHeight="1">
      <c r="A33" s="11" t="s">
        <v>104</v>
      </c>
      <c r="B33" s="20">
        <v>80</v>
      </c>
      <c r="C33" s="39">
        <v>88.9</v>
      </c>
      <c r="D33" s="321"/>
      <c r="E33" s="20"/>
      <c r="F33" s="310"/>
      <c r="G33" s="314" t="s">
        <v>176</v>
      </c>
      <c r="H33" s="309">
        <v>208.46471045400006</v>
      </c>
      <c r="I33" s="312">
        <v>40</v>
      </c>
      <c r="J33" s="322" t="s">
        <v>194</v>
      </c>
      <c r="K33" s="309">
        <v>231.08313828600001</v>
      </c>
      <c r="L33" s="312">
        <v>30</v>
      </c>
      <c r="M33" s="314" t="s">
        <v>210</v>
      </c>
      <c r="N33" s="309">
        <v>349.94710230480007</v>
      </c>
      <c r="O33" s="315">
        <v>24</v>
      </c>
      <c r="P33" s="314" t="s">
        <v>226</v>
      </c>
      <c r="Q33" s="309">
        <v>581.42585100600013</v>
      </c>
      <c r="R33" s="316">
        <v>20</v>
      </c>
      <c r="S33" s="209" t="s">
        <v>617</v>
      </c>
      <c r="T33" s="319">
        <v>813.99349231200017</v>
      </c>
      <c r="U33" s="320">
        <v>16</v>
      </c>
      <c r="V33" s="209" t="s">
        <v>617</v>
      </c>
      <c r="W33" s="319">
        <v>1017.5053608720002</v>
      </c>
      <c r="X33" s="320">
        <v>16</v>
      </c>
    </row>
    <row r="34" spans="1:24" s="298" customFormat="1" ht="15" customHeight="1">
      <c r="A34" s="11" t="s">
        <v>118</v>
      </c>
      <c r="B34" s="20">
        <v>100</v>
      </c>
      <c r="C34" s="39">
        <v>108</v>
      </c>
      <c r="D34" s="321"/>
      <c r="E34" s="20"/>
      <c r="F34" s="310"/>
      <c r="G34" s="314" t="s">
        <v>177</v>
      </c>
      <c r="H34" s="309">
        <v>247.79054500200007</v>
      </c>
      <c r="I34" s="312">
        <v>26</v>
      </c>
      <c r="J34" s="322" t="s">
        <v>195</v>
      </c>
      <c r="K34" s="309">
        <v>269.31583879200008</v>
      </c>
      <c r="L34" s="312">
        <v>22</v>
      </c>
      <c r="M34" s="314" t="s">
        <v>211</v>
      </c>
      <c r="N34" s="309">
        <v>418.1734472916001</v>
      </c>
      <c r="O34" s="315">
        <v>14</v>
      </c>
      <c r="P34" s="314" t="s">
        <v>227</v>
      </c>
      <c r="Q34" s="309">
        <v>680.63113918800002</v>
      </c>
      <c r="R34" s="316">
        <v>14</v>
      </c>
      <c r="S34" s="209" t="s">
        <v>618</v>
      </c>
      <c r="T34" s="319">
        <v>952.86200209200001</v>
      </c>
      <c r="U34" s="320">
        <v>12</v>
      </c>
      <c r="V34" s="209" t="s">
        <v>618</v>
      </c>
      <c r="W34" s="319">
        <v>1191.0977458380003</v>
      </c>
      <c r="X34" s="320">
        <v>12</v>
      </c>
    </row>
    <row r="35" spans="1:24" s="298" customFormat="1" ht="15" customHeight="1">
      <c r="A35" s="15" t="s">
        <v>105</v>
      </c>
      <c r="B35" s="21">
        <v>100</v>
      </c>
      <c r="C35" s="41">
        <v>114.3</v>
      </c>
      <c r="D35" s="324"/>
      <c r="E35" s="21"/>
      <c r="F35" s="325"/>
      <c r="G35" s="326" t="s">
        <v>178</v>
      </c>
      <c r="H35" s="309">
        <v>254.16041250600006</v>
      </c>
      <c r="I35" s="327">
        <v>26</v>
      </c>
      <c r="J35" s="328" t="s">
        <v>196</v>
      </c>
      <c r="K35" s="309">
        <v>273.31050146400014</v>
      </c>
      <c r="L35" s="327">
        <v>22</v>
      </c>
      <c r="M35" s="326" t="s">
        <v>212</v>
      </c>
      <c r="N35" s="309">
        <v>429.51929180160016</v>
      </c>
      <c r="O35" s="329">
        <v>14</v>
      </c>
      <c r="P35" s="326" t="s">
        <v>228</v>
      </c>
      <c r="Q35" s="309">
        <v>741.65770879200011</v>
      </c>
      <c r="R35" s="330">
        <v>12</v>
      </c>
      <c r="S35" s="321" t="s">
        <v>0</v>
      </c>
      <c r="T35" s="309" t="s">
        <v>0</v>
      </c>
      <c r="U35" s="316" t="s">
        <v>0</v>
      </c>
      <c r="V35" s="321" t="s">
        <v>0</v>
      </c>
      <c r="W35" s="309" t="s">
        <v>0</v>
      </c>
      <c r="X35" s="316" t="s">
        <v>0</v>
      </c>
    </row>
    <row r="36" spans="1:24" s="298" customFormat="1" ht="15" customHeight="1">
      <c r="A36" s="12"/>
      <c r="B36" s="42"/>
      <c r="C36" s="290">
        <v>133</v>
      </c>
      <c r="D36" s="331"/>
      <c r="E36" s="332"/>
      <c r="F36" s="333"/>
      <c r="G36" s="334" t="s">
        <v>179</v>
      </c>
      <c r="H36" s="309">
        <v>290.82763710000006</v>
      </c>
      <c r="I36" s="335">
        <v>16</v>
      </c>
      <c r="J36" s="336" t="s">
        <v>197</v>
      </c>
      <c r="K36" s="309">
        <v>319.92531010440013</v>
      </c>
      <c r="L36" s="335">
        <v>16</v>
      </c>
      <c r="M36" s="334" t="s">
        <v>213</v>
      </c>
      <c r="N36" s="309">
        <v>491.22693339720013</v>
      </c>
      <c r="O36" s="337">
        <v>12</v>
      </c>
      <c r="P36" s="334"/>
      <c r="Q36" s="309"/>
      <c r="R36" s="338"/>
      <c r="S36" s="334"/>
      <c r="T36" s="309"/>
      <c r="U36" s="338"/>
      <c r="V36" s="334"/>
      <c r="W36" s="309"/>
      <c r="X36" s="338"/>
    </row>
    <row r="37" spans="1:24" s="298" customFormat="1" ht="15" customHeight="1" thickBot="1">
      <c r="A37" s="13" t="s">
        <v>155</v>
      </c>
      <c r="B37" s="43"/>
      <c r="C37" s="291">
        <v>160</v>
      </c>
      <c r="D37" s="339"/>
      <c r="E37" s="340"/>
      <c r="F37" s="341"/>
      <c r="G37" s="342" t="s">
        <v>180</v>
      </c>
      <c r="H37" s="343">
        <v>344.25355124160006</v>
      </c>
      <c r="I37" s="344">
        <v>12</v>
      </c>
      <c r="J37" s="345" t="s">
        <v>198</v>
      </c>
      <c r="K37" s="343">
        <v>378.35984746560007</v>
      </c>
      <c r="L37" s="344">
        <v>12</v>
      </c>
      <c r="M37" s="342" t="s">
        <v>214</v>
      </c>
      <c r="N37" s="343">
        <v>578.11547353560013</v>
      </c>
      <c r="O37" s="346">
        <v>12</v>
      </c>
      <c r="P37" s="342"/>
      <c r="Q37" s="343"/>
      <c r="R37" s="347"/>
      <c r="S37" s="342"/>
      <c r="T37" s="343"/>
      <c r="U37" s="347"/>
      <c r="V37" s="342"/>
      <c r="W37" s="343"/>
      <c r="X37" s="347"/>
    </row>
    <row r="38" spans="1:24" ht="39.75" customHeight="1" thickTop="1" thickBot="1">
      <c r="A38" s="22"/>
      <c r="B38" s="23"/>
      <c r="C38" s="23"/>
      <c r="D38" s="22"/>
      <c r="E38" s="23"/>
      <c r="F38" s="24"/>
      <c r="G38" s="23"/>
      <c r="H38" s="25"/>
      <c r="I38" s="26"/>
      <c r="J38" s="27"/>
      <c r="K38" s="106"/>
      <c r="L38" s="28"/>
      <c r="M38" s="27"/>
      <c r="N38" s="106"/>
      <c r="O38" s="28"/>
      <c r="P38" s="27"/>
      <c r="Q38" s="106"/>
      <c r="R38" s="28"/>
    </row>
    <row r="39" spans="1:24" ht="21" customHeight="1" thickTop="1" thickBot="1">
      <c r="A39" s="559" t="s">
        <v>687</v>
      </c>
      <c r="B39" s="560"/>
      <c r="C39" s="560"/>
      <c r="D39" s="560"/>
      <c r="E39" s="560"/>
      <c r="F39" s="560"/>
      <c r="G39" s="560"/>
      <c r="H39" s="560"/>
      <c r="I39" s="560"/>
      <c r="J39" s="560"/>
      <c r="K39" s="560"/>
      <c r="L39" s="560"/>
      <c r="M39" s="560"/>
      <c r="N39" s="560"/>
      <c r="O39" s="560"/>
      <c r="P39" s="560"/>
      <c r="Q39" s="561"/>
      <c r="S39" s="293"/>
      <c r="T39" s="293"/>
      <c r="U39" s="293"/>
    </row>
    <row r="40" spans="1:24" s="298" customFormat="1" ht="22.5" customHeight="1" thickTop="1">
      <c r="A40" s="620" t="s">
        <v>280</v>
      </c>
      <c r="B40" s="712"/>
      <c r="C40" s="712"/>
      <c r="D40" s="725" t="s">
        <v>619</v>
      </c>
      <c r="E40" s="726"/>
      <c r="F40" s="711" t="s">
        <v>281</v>
      </c>
      <c r="G40" s="712"/>
      <c r="H40" s="713"/>
      <c r="I40" s="718" t="s">
        <v>282</v>
      </c>
      <c r="J40" s="719"/>
      <c r="K40" s="719"/>
      <c r="L40" s="719"/>
      <c r="M40" s="719"/>
      <c r="N40" s="719"/>
      <c r="O40" s="719"/>
      <c r="P40" s="719"/>
      <c r="Q40" s="720"/>
    </row>
    <row r="41" spans="1:24" s="298" customFormat="1" ht="22.5" customHeight="1">
      <c r="A41" s="724"/>
      <c r="B41" s="715"/>
      <c r="C41" s="715"/>
      <c r="D41" s="727"/>
      <c r="E41" s="728"/>
      <c r="F41" s="714"/>
      <c r="G41" s="715"/>
      <c r="H41" s="716"/>
      <c r="I41" s="721" t="s">
        <v>81</v>
      </c>
      <c r="J41" s="722"/>
      <c r="K41" s="722"/>
      <c r="L41" s="722"/>
      <c r="M41" s="722"/>
      <c r="N41" s="722"/>
      <c r="O41" s="722"/>
      <c r="P41" s="722"/>
      <c r="Q41" s="723"/>
    </row>
    <row r="42" spans="1:24" ht="12.75" customHeight="1">
      <c r="A42" s="739" t="s">
        <v>2</v>
      </c>
      <c r="B42" s="708" t="s">
        <v>20</v>
      </c>
      <c r="C42" s="707" t="s">
        <v>18</v>
      </c>
      <c r="D42" s="701" t="s">
        <v>18</v>
      </c>
      <c r="E42" s="702"/>
      <c r="F42" s="717" t="s">
        <v>2</v>
      </c>
      <c r="G42" s="708" t="s">
        <v>20</v>
      </c>
      <c r="H42" s="689" t="s">
        <v>18</v>
      </c>
      <c r="I42" s="746" t="s">
        <v>302</v>
      </c>
      <c r="J42" s="729"/>
      <c r="K42" s="694" t="s">
        <v>299</v>
      </c>
      <c r="L42" s="695"/>
      <c r="M42" s="694" t="s">
        <v>300</v>
      </c>
      <c r="N42" s="695"/>
      <c r="O42" s="729" t="s">
        <v>301</v>
      </c>
      <c r="P42" s="729"/>
      <c r="Q42" s="730"/>
      <c r="S42" s="293"/>
      <c r="T42" s="293"/>
      <c r="U42" s="293"/>
    </row>
    <row r="43" spans="1:24" s="59" customFormat="1" ht="12.75" customHeight="1">
      <c r="A43" s="739"/>
      <c r="B43" s="708"/>
      <c r="C43" s="707"/>
      <c r="D43" s="703"/>
      <c r="E43" s="704"/>
      <c r="F43" s="717"/>
      <c r="G43" s="708"/>
      <c r="H43" s="689"/>
      <c r="I43" s="747"/>
      <c r="J43" s="731"/>
      <c r="K43" s="696"/>
      <c r="L43" s="697"/>
      <c r="M43" s="696"/>
      <c r="N43" s="697"/>
      <c r="O43" s="731"/>
      <c r="P43" s="731"/>
      <c r="Q43" s="732"/>
    </row>
    <row r="44" spans="1:24" s="59" customFormat="1" ht="18" customHeight="1">
      <c r="A44" s="739"/>
      <c r="B44" s="708"/>
      <c r="C44" s="707"/>
      <c r="D44" s="705"/>
      <c r="E44" s="706"/>
      <c r="F44" s="717"/>
      <c r="G44" s="708"/>
      <c r="H44" s="689"/>
      <c r="I44" s="748"/>
      <c r="J44" s="733"/>
      <c r="K44" s="698"/>
      <c r="L44" s="596"/>
      <c r="M44" s="698"/>
      <c r="N44" s="596"/>
      <c r="O44" s="733"/>
      <c r="P44" s="733"/>
      <c r="Q44" s="734"/>
    </row>
    <row r="45" spans="1:24" s="59" customFormat="1" ht="15" customHeight="1">
      <c r="A45" s="52" t="s">
        <v>96</v>
      </c>
      <c r="B45" s="49">
        <v>8</v>
      </c>
      <c r="C45" s="53">
        <v>13.5</v>
      </c>
      <c r="D45" s="690">
        <v>14</v>
      </c>
      <c r="E45" s="691"/>
      <c r="F45" s="210" t="s">
        <v>106</v>
      </c>
      <c r="G45" s="60" t="s">
        <v>5</v>
      </c>
      <c r="H45" s="63">
        <v>15</v>
      </c>
      <c r="I45" s="692" t="s">
        <v>270</v>
      </c>
      <c r="J45" s="693"/>
      <c r="K45" s="699">
        <v>24.710227542000005</v>
      </c>
      <c r="L45" s="700"/>
      <c r="M45" s="709">
        <v>213.6</v>
      </c>
      <c r="N45" s="710"/>
      <c r="O45" s="740">
        <f t="shared" ref="O45:O50" si="0">K45*M45</f>
        <v>5278.1046029712006</v>
      </c>
      <c r="P45" s="740"/>
      <c r="Q45" s="741"/>
    </row>
    <row r="46" spans="1:24" ht="15" customHeight="1">
      <c r="A46" s="54" t="s">
        <v>97</v>
      </c>
      <c r="B46" s="50">
        <v>10</v>
      </c>
      <c r="C46" s="55">
        <v>17</v>
      </c>
      <c r="D46" s="737" t="s">
        <v>240</v>
      </c>
      <c r="E46" s="738"/>
      <c r="F46" s="211" t="s">
        <v>99</v>
      </c>
      <c r="G46" s="61" t="s">
        <v>6</v>
      </c>
      <c r="H46" s="64">
        <v>18</v>
      </c>
      <c r="I46" s="692" t="s">
        <v>271</v>
      </c>
      <c r="J46" s="693"/>
      <c r="K46" s="699">
        <v>26.275703454000006</v>
      </c>
      <c r="L46" s="700"/>
      <c r="M46" s="709">
        <v>170.4</v>
      </c>
      <c r="N46" s="710"/>
      <c r="O46" s="740">
        <f t="shared" si="0"/>
        <v>4477.3798685616011</v>
      </c>
      <c r="P46" s="740"/>
      <c r="Q46" s="741"/>
      <c r="S46" s="293"/>
      <c r="T46" s="293"/>
      <c r="U46" s="293"/>
    </row>
    <row r="47" spans="1:24" ht="15" customHeight="1">
      <c r="A47" s="54" t="s">
        <v>98</v>
      </c>
      <c r="B47" s="50">
        <v>15</v>
      </c>
      <c r="C47" s="55">
        <v>21.3</v>
      </c>
      <c r="D47" s="737">
        <v>20</v>
      </c>
      <c r="E47" s="738"/>
      <c r="F47" s="211" t="s">
        <v>107</v>
      </c>
      <c r="G47" s="61" t="s">
        <v>7</v>
      </c>
      <c r="H47" s="64">
        <v>22</v>
      </c>
      <c r="I47" s="692" t="s">
        <v>272</v>
      </c>
      <c r="J47" s="693"/>
      <c r="K47" s="699">
        <v>28.69139473200001</v>
      </c>
      <c r="L47" s="700"/>
      <c r="M47" s="709">
        <v>144</v>
      </c>
      <c r="N47" s="710"/>
      <c r="O47" s="740">
        <f t="shared" si="0"/>
        <v>4131.5608414080016</v>
      </c>
      <c r="P47" s="740"/>
      <c r="Q47" s="741"/>
      <c r="S47" s="293"/>
      <c r="T47" s="293"/>
      <c r="U47" s="293"/>
    </row>
    <row r="48" spans="1:24" ht="15" customHeight="1">
      <c r="A48" s="54" t="s">
        <v>99</v>
      </c>
      <c r="B48" s="50">
        <v>20</v>
      </c>
      <c r="C48" s="55">
        <v>26.8</v>
      </c>
      <c r="D48" s="737" t="s">
        <v>241</v>
      </c>
      <c r="E48" s="738"/>
      <c r="F48" s="211" t="s">
        <v>108</v>
      </c>
      <c r="G48" s="61" t="s">
        <v>8</v>
      </c>
      <c r="H48" s="64">
        <v>28</v>
      </c>
      <c r="I48" s="692" t="s">
        <v>273</v>
      </c>
      <c r="J48" s="693"/>
      <c r="K48" s="699">
        <v>34.251533316000014</v>
      </c>
      <c r="L48" s="700"/>
      <c r="M48" s="709">
        <v>100.8</v>
      </c>
      <c r="N48" s="710"/>
      <c r="O48" s="740">
        <f t="shared" si="0"/>
        <v>3452.5545582528011</v>
      </c>
      <c r="P48" s="740"/>
      <c r="Q48" s="741"/>
      <c r="S48" s="293"/>
      <c r="T48" s="293"/>
      <c r="U48" s="293"/>
    </row>
    <row r="49" spans="1:21" ht="15" customHeight="1">
      <c r="A49" s="54" t="s">
        <v>53</v>
      </c>
      <c r="B49" s="50">
        <v>25</v>
      </c>
      <c r="C49" s="55">
        <v>33.5</v>
      </c>
      <c r="D49" s="737">
        <v>32</v>
      </c>
      <c r="E49" s="738"/>
      <c r="F49" s="211" t="s">
        <v>109</v>
      </c>
      <c r="G49" s="61" t="s">
        <v>10</v>
      </c>
      <c r="H49" s="64">
        <v>35</v>
      </c>
      <c r="I49" s="692" t="s">
        <v>274</v>
      </c>
      <c r="J49" s="693"/>
      <c r="K49" s="699">
        <v>43.806334572000004</v>
      </c>
      <c r="L49" s="700"/>
      <c r="M49" s="709">
        <v>81.599999999999994</v>
      </c>
      <c r="N49" s="710"/>
      <c r="O49" s="740">
        <f t="shared" si="0"/>
        <v>3574.5969010752001</v>
      </c>
      <c r="P49" s="740"/>
      <c r="Q49" s="741"/>
      <c r="S49" s="293"/>
      <c r="T49" s="293"/>
      <c r="U49" s="293"/>
    </row>
    <row r="50" spans="1:21" ht="15" customHeight="1" thickBot="1">
      <c r="A50" s="56" t="s">
        <v>100</v>
      </c>
      <c r="B50" s="51">
        <v>32</v>
      </c>
      <c r="C50" s="57">
        <v>42.3</v>
      </c>
      <c r="D50" s="749">
        <v>40</v>
      </c>
      <c r="E50" s="750"/>
      <c r="F50" s="212" t="s">
        <v>110</v>
      </c>
      <c r="G50" s="62" t="s">
        <v>11</v>
      </c>
      <c r="H50" s="48">
        <v>42</v>
      </c>
      <c r="I50" s="751" t="s">
        <v>275</v>
      </c>
      <c r="J50" s="752"/>
      <c r="K50" s="742">
        <v>54.980593668000026</v>
      </c>
      <c r="L50" s="743"/>
      <c r="M50" s="735">
        <v>66</v>
      </c>
      <c r="N50" s="736"/>
      <c r="O50" s="744">
        <f t="shared" si="0"/>
        <v>3628.7191820880016</v>
      </c>
      <c r="P50" s="744"/>
      <c r="Q50" s="745"/>
      <c r="S50" s="293"/>
      <c r="T50" s="293"/>
      <c r="U50" s="293"/>
    </row>
    <row r="51" spans="1:21" ht="37.5" customHeight="1" thickTop="1" thickBot="1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</row>
    <row r="52" spans="1:21" ht="21" customHeight="1" thickTop="1" thickBot="1">
      <c r="A52" s="559" t="s">
        <v>286</v>
      </c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1"/>
      <c r="R52" s="22"/>
      <c r="S52" s="22"/>
      <c r="T52" s="22"/>
      <c r="U52" s="22"/>
    </row>
    <row r="53" spans="1:21" ht="26.25" customHeight="1" thickTop="1">
      <c r="A53" s="578" t="s">
        <v>283</v>
      </c>
      <c r="B53" s="579"/>
      <c r="C53" s="579"/>
      <c r="D53" s="579"/>
      <c r="E53" s="579"/>
      <c r="F53" s="579"/>
      <c r="G53" s="579"/>
      <c r="H53" s="579"/>
      <c r="I53" s="579"/>
      <c r="J53" s="579"/>
      <c r="K53" s="579"/>
      <c r="L53" s="666"/>
      <c r="M53" s="667" t="s">
        <v>284</v>
      </c>
      <c r="N53" s="668"/>
      <c r="O53" s="668" t="s">
        <v>285</v>
      </c>
      <c r="P53" s="668"/>
      <c r="Q53" s="669"/>
      <c r="R53" s="297"/>
      <c r="S53" s="297"/>
      <c r="T53" s="297"/>
      <c r="U53" s="297"/>
    </row>
    <row r="54" spans="1:21" ht="15" customHeight="1">
      <c r="A54" s="563" t="s">
        <v>743</v>
      </c>
      <c r="B54" s="564"/>
      <c r="C54" s="564"/>
      <c r="D54" s="564"/>
      <c r="E54" s="564"/>
      <c r="F54" s="564"/>
      <c r="G54" s="564"/>
      <c r="H54" s="564"/>
      <c r="I54" s="564"/>
      <c r="J54" s="564"/>
      <c r="K54" s="564"/>
      <c r="L54" s="565"/>
      <c r="M54" s="670" t="s">
        <v>45</v>
      </c>
      <c r="N54" s="671"/>
      <c r="O54" s="672">
        <v>775.41</v>
      </c>
      <c r="P54" s="673"/>
      <c r="Q54" s="553"/>
      <c r="R54" s="297"/>
      <c r="S54" s="297"/>
      <c r="T54" s="297"/>
      <c r="U54" s="297"/>
    </row>
    <row r="55" spans="1:21" ht="15" customHeight="1">
      <c r="A55" s="566" t="s">
        <v>734</v>
      </c>
      <c r="B55" s="567"/>
      <c r="C55" s="567"/>
      <c r="D55" s="567"/>
      <c r="E55" s="567"/>
      <c r="F55" s="567"/>
      <c r="G55" s="567"/>
      <c r="H55" s="567"/>
      <c r="I55" s="567"/>
      <c r="J55" s="567"/>
      <c r="K55" s="567"/>
      <c r="L55" s="568"/>
      <c r="M55" s="661" t="s">
        <v>45</v>
      </c>
      <c r="N55" s="662"/>
      <c r="O55" s="663">
        <v>1152.24</v>
      </c>
      <c r="P55" s="664"/>
      <c r="Q55" s="665"/>
      <c r="R55" s="297"/>
      <c r="S55" s="297" t="s">
        <v>0</v>
      </c>
      <c r="T55" s="297"/>
      <c r="U55" s="297"/>
    </row>
    <row r="56" spans="1:21" ht="15" customHeight="1">
      <c r="A56" s="566" t="s">
        <v>735</v>
      </c>
      <c r="B56" s="567"/>
      <c r="C56" s="567"/>
      <c r="D56" s="567"/>
      <c r="E56" s="567"/>
      <c r="F56" s="567"/>
      <c r="G56" s="567"/>
      <c r="H56" s="567"/>
      <c r="I56" s="567"/>
      <c r="J56" s="567"/>
      <c r="K56" s="567"/>
      <c r="L56" s="568"/>
      <c r="M56" s="661" t="s">
        <v>45</v>
      </c>
      <c r="N56" s="662"/>
      <c r="O56" s="663">
        <v>3459.12</v>
      </c>
      <c r="P56" s="664"/>
      <c r="Q56" s="665"/>
      <c r="R56" s="297"/>
      <c r="S56" s="297"/>
      <c r="T56" s="297"/>
      <c r="U56" s="297"/>
    </row>
    <row r="57" spans="1:21" ht="15" customHeight="1">
      <c r="A57" s="569" t="s">
        <v>736</v>
      </c>
      <c r="B57" s="570"/>
      <c r="C57" s="570"/>
      <c r="D57" s="570"/>
      <c r="E57" s="570"/>
      <c r="F57" s="570"/>
      <c r="G57" s="570"/>
      <c r="H57" s="570"/>
      <c r="I57" s="570"/>
      <c r="J57" s="570"/>
      <c r="K57" s="570"/>
      <c r="L57" s="571"/>
      <c r="M57" s="679" t="s">
        <v>45</v>
      </c>
      <c r="N57" s="680"/>
      <c r="O57" s="676">
        <v>1205.3399999999999</v>
      </c>
      <c r="P57" s="677"/>
      <c r="Q57" s="678"/>
      <c r="R57" s="297"/>
      <c r="S57" s="297"/>
      <c r="T57" s="297"/>
      <c r="U57" s="297"/>
    </row>
    <row r="58" spans="1:21" ht="15" customHeight="1">
      <c r="A58" s="569" t="s">
        <v>738</v>
      </c>
      <c r="B58" s="570"/>
      <c r="C58" s="570"/>
      <c r="D58" s="570"/>
      <c r="E58" s="570"/>
      <c r="F58" s="570"/>
      <c r="G58" s="570"/>
      <c r="H58" s="570"/>
      <c r="I58" s="570"/>
      <c r="J58" s="570"/>
      <c r="K58" s="570"/>
      <c r="L58" s="571"/>
      <c r="M58" s="674" t="s">
        <v>46</v>
      </c>
      <c r="N58" s="675"/>
      <c r="O58" s="676">
        <v>767.19</v>
      </c>
      <c r="P58" s="677"/>
      <c r="Q58" s="678"/>
      <c r="T58" s="297"/>
      <c r="U58" s="297"/>
    </row>
    <row r="59" spans="1:21" ht="15" customHeight="1">
      <c r="A59" s="569" t="s">
        <v>739</v>
      </c>
      <c r="B59" s="570"/>
      <c r="C59" s="570"/>
      <c r="D59" s="570"/>
      <c r="E59" s="570"/>
      <c r="F59" s="570"/>
      <c r="G59" s="570"/>
      <c r="H59" s="570"/>
      <c r="I59" s="570"/>
      <c r="J59" s="570"/>
      <c r="K59" s="570"/>
      <c r="L59" s="571"/>
      <c r="M59" s="674" t="s">
        <v>46</v>
      </c>
      <c r="N59" s="675"/>
      <c r="O59" s="676">
        <v>767.19</v>
      </c>
      <c r="P59" s="677"/>
      <c r="Q59" s="678"/>
      <c r="T59" s="297"/>
      <c r="U59" s="297"/>
    </row>
    <row r="60" spans="1:21" ht="15" customHeight="1">
      <c r="A60" s="569" t="s">
        <v>740</v>
      </c>
      <c r="B60" s="570"/>
      <c r="C60" s="570"/>
      <c r="D60" s="570"/>
      <c r="E60" s="570"/>
      <c r="F60" s="570"/>
      <c r="G60" s="570"/>
      <c r="H60" s="570"/>
      <c r="I60" s="570"/>
      <c r="J60" s="570"/>
      <c r="K60" s="570"/>
      <c r="L60" s="571"/>
      <c r="M60" s="674" t="s">
        <v>46</v>
      </c>
      <c r="N60" s="675"/>
      <c r="O60" s="676">
        <v>204.12</v>
      </c>
      <c r="P60" s="677"/>
      <c r="Q60" s="678"/>
    </row>
    <row r="61" spans="1:21" ht="15" customHeight="1">
      <c r="A61" s="569" t="s">
        <v>741</v>
      </c>
      <c r="B61" s="570"/>
      <c r="C61" s="570"/>
      <c r="D61" s="570"/>
      <c r="E61" s="570"/>
      <c r="F61" s="570"/>
      <c r="G61" s="570"/>
      <c r="H61" s="570"/>
      <c r="I61" s="570"/>
      <c r="J61" s="570"/>
      <c r="K61" s="570"/>
      <c r="L61" s="571"/>
      <c r="M61" s="674" t="s">
        <v>46</v>
      </c>
      <c r="N61" s="675"/>
      <c r="O61" s="676">
        <v>392.08</v>
      </c>
      <c r="P61" s="677"/>
      <c r="Q61" s="678"/>
    </row>
    <row r="62" spans="1:21" ht="15" customHeight="1">
      <c r="A62" s="569" t="s">
        <v>742</v>
      </c>
      <c r="B62" s="570"/>
      <c r="C62" s="570"/>
      <c r="D62" s="570"/>
      <c r="E62" s="570"/>
      <c r="F62" s="570"/>
      <c r="G62" s="570"/>
      <c r="H62" s="570"/>
      <c r="I62" s="570"/>
      <c r="J62" s="570"/>
      <c r="K62" s="570"/>
      <c r="L62" s="571"/>
      <c r="M62" s="674" t="s">
        <v>46</v>
      </c>
      <c r="N62" s="675"/>
      <c r="O62" s="676">
        <v>392.08</v>
      </c>
      <c r="P62" s="677"/>
      <c r="Q62" s="678"/>
    </row>
    <row r="63" spans="1:21" ht="15" customHeight="1">
      <c r="A63" s="569" t="s">
        <v>745</v>
      </c>
      <c r="B63" s="570"/>
      <c r="C63" s="570"/>
      <c r="D63" s="570"/>
      <c r="E63" s="570"/>
      <c r="F63" s="570"/>
      <c r="G63" s="570"/>
      <c r="H63" s="570"/>
      <c r="I63" s="570"/>
      <c r="J63" s="570"/>
      <c r="K63" s="570"/>
      <c r="L63" s="571"/>
      <c r="M63" s="674" t="s">
        <v>46</v>
      </c>
      <c r="N63" s="753"/>
      <c r="O63" s="754">
        <v>602.75600000000009</v>
      </c>
      <c r="P63" s="755"/>
      <c r="Q63" s="756"/>
    </row>
    <row r="64" spans="1:21" ht="15" customHeight="1">
      <c r="A64" s="572" t="s">
        <v>744</v>
      </c>
      <c r="B64" s="573"/>
      <c r="C64" s="573"/>
      <c r="D64" s="573"/>
      <c r="E64" s="573"/>
      <c r="F64" s="573"/>
      <c r="G64" s="573"/>
      <c r="H64" s="573"/>
      <c r="I64" s="573"/>
      <c r="J64" s="573"/>
      <c r="K64" s="573"/>
      <c r="L64" s="574"/>
      <c r="M64" s="679" t="s">
        <v>47</v>
      </c>
      <c r="N64" s="680"/>
      <c r="O64" s="686">
        <v>336.87</v>
      </c>
      <c r="P64" s="687"/>
      <c r="Q64" s="688"/>
      <c r="S64" s="348"/>
    </row>
    <row r="65" spans="1:20" ht="15" customHeight="1">
      <c r="A65" s="569" t="s">
        <v>730</v>
      </c>
      <c r="B65" s="570"/>
      <c r="C65" s="570"/>
      <c r="D65" s="570"/>
      <c r="E65" s="570"/>
      <c r="F65" s="570"/>
      <c r="G65" s="570"/>
      <c r="H65" s="570"/>
      <c r="I65" s="570"/>
      <c r="J65" s="570"/>
      <c r="K65" s="570"/>
      <c r="L65" s="571"/>
      <c r="M65" s="679" t="s">
        <v>48</v>
      </c>
      <c r="N65" s="680"/>
      <c r="O65" s="676">
        <v>879.46</v>
      </c>
      <c r="P65" s="677"/>
      <c r="Q65" s="678"/>
      <c r="S65" s="348"/>
    </row>
    <row r="66" spans="1:20" ht="15" customHeight="1" thickBot="1">
      <c r="A66" s="575" t="s">
        <v>731</v>
      </c>
      <c r="B66" s="576"/>
      <c r="C66" s="576"/>
      <c r="D66" s="576"/>
      <c r="E66" s="576"/>
      <c r="F66" s="576"/>
      <c r="G66" s="576"/>
      <c r="H66" s="576"/>
      <c r="I66" s="576"/>
      <c r="J66" s="576"/>
      <c r="K66" s="576"/>
      <c r="L66" s="577"/>
      <c r="M66" s="681" t="s">
        <v>48</v>
      </c>
      <c r="N66" s="682"/>
      <c r="O66" s="683">
        <v>3041.74</v>
      </c>
      <c r="P66" s="684"/>
      <c r="Q66" s="685"/>
      <c r="S66" s="348"/>
    </row>
    <row r="67" spans="1:20" ht="15" customHeight="1" thickTop="1">
      <c r="A67" s="293"/>
    </row>
    <row r="68" spans="1:20" ht="16.5" customHeight="1">
      <c r="A68" s="293"/>
      <c r="S68" s="169" t="s">
        <v>0</v>
      </c>
      <c r="T68" s="169"/>
    </row>
    <row r="69" spans="1:20">
      <c r="A69" s="293"/>
    </row>
    <row r="70" spans="1:20" ht="13.5" customHeight="1">
      <c r="A70" s="293"/>
    </row>
    <row r="71" spans="1:20" ht="13.5" customHeight="1">
      <c r="A71" s="293"/>
    </row>
    <row r="72" spans="1:20">
      <c r="A72" s="293"/>
    </row>
    <row r="73" spans="1:20">
      <c r="A73" s="293"/>
    </row>
    <row r="74" spans="1:20">
      <c r="A74" s="293"/>
    </row>
    <row r="75" spans="1:20">
      <c r="A75" s="293"/>
    </row>
    <row r="76" spans="1:20">
      <c r="A76" s="293"/>
    </row>
    <row r="77" spans="1:20">
      <c r="A77" s="293"/>
    </row>
    <row r="78" spans="1:20">
      <c r="A78" s="293"/>
    </row>
    <row r="79" spans="1:20">
      <c r="A79" s="293"/>
    </row>
    <row r="80" spans="1:20">
      <c r="A80" s="293"/>
    </row>
    <row r="81" spans="1:1">
      <c r="A81" s="293"/>
    </row>
    <row r="82" spans="1:1">
      <c r="A82" s="293"/>
    </row>
    <row r="83" spans="1:1">
      <c r="A83" s="293"/>
    </row>
    <row r="84" spans="1:1">
      <c r="A84" s="293"/>
    </row>
    <row r="85" spans="1:1">
      <c r="A85" s="293"/>
    </row>
    <row r="86" spans="1:1">
      <c r="A86" s="293"/>
    </row>
    <row r="87" spans="1:1">
      <c r="A87" s="293"/>
    </row>
    <row r="88" spans="1:1">
      <c r="A88" s="293"/>
    </row>
    <row r="89" spans="1:1">
      <c r="A89" s="293"/>
    </row>
    <row r="90" spans="1:1">
      <c r="A90" s="293"/>
    </row>
    <row r="91" spans="1:1">
      <c r="A91" s="293"/>
    </row>
    <row r="92" spans="1:1">
      <c r="A92" s="293"/>
    </row>
    <row r="93" spans="1:1">
      <c r="A93" s="293"/>
    </row>
    <row r="94" spans="1:1">
      <c r="A94" s="293"/>
    </row>
    <row r="95" spans="1:1">
      <c r="A95" s="293"/>
    </row>
    <row r="96" spans="1:1">
      <c r="A96" s="293"/>
    </row>
    <row r="97" spans="1:1">
      <c r="A97" s="293"/>
    </row>
    <row r="98" spans="1:1">
      <c r="A98" s="293"/>
    </row>
    <row r="99" spans="1:1">
      <c r="A99" s="293"/>
    </row>
    <row r="100" spans="1:1">
      <c r="A100" s="293"/>
    </row>
    <row r="101" spans="1:1">
      <c r="A101" s="293"/>
    </row>
    <row r="102" spans="1:1">
      <c r="A102" s="293"/>
    </row>
    <row r="103" spans="1:1">
      <c r="A103" s="293"/>
    </row>
    <row r="104" spans="1:1">
      <c r="A104" s="293"/>
    </row>
    <row r="105" spans="1:1">
      <c r="A105" s="293"/>
    </row>
    <row r="106" spans="1:1">
      <c r="A106" s="293"/>
    </row>
    <row r="107" spans="1:1">
      <c r="A107" s="293"/>
    </row>
    <row r="108" spans="1:1">
      <c r="A108" s="293"/>
    </row>
    <row r="109" spans="1:1">
      <c r="A109" s="293"/>
    </row>
    <row r="110" spans="1:1">
      <c r="A110" s="293"/>
    </row>
    <row r="111" spans="1:1">
      <c r="A111" s="293"/>
    </row>
    <row r="112" spans="1:1">
      <c r="A112" s="293"/>
    </row>
    <row r="113" spans="1:1">
      <c r="A113" s="293"/>
    </row>
    <row r="114" spans="1:1">
      <c r="A114" s="293"/>
    </row>
    <row r="115" spans="1:1">
      <c r="A115" s="293"/>
    </row>
    <row r="116" spans="1:1">
      <c r="A116" s="293"/>
    </row>
    <row r="117" spans="1:1">
      <c r="A117" s="293"/>
    </row>
    <row r="118" spans="1:1">
      <c r="A118" s="293"/>
    </row>
    <row r="119" spans="1:1">
      <c r="A119" s="293"/>
    </row>
    <row r="120" spans="1:1">
      <c r="A120" s="293"/>
    </row>
    <row r="121" spans="1:1">
      <c r="A121" s="293"/>
    </row>
    <row r="122" spans="1:1">
      <c r="A122" s="293"/>
    </row>
    <row r="123" spans="1:1">
      <c r="A123" s="293"/>
    </row>
    <row r="124" spans="1:1">
      <c r="A124" s="293"/>
    </row>
    <row r="125" spans="1:1">
      <c r="A125" s="293"/>
    </row>
    <row r="126" spans="1:1">
      <c r="A126" s="293"/>
    </row>
    <row r="127" spans="1:1">
      <c r="A127" s="293"/>
    </row>
    <row r="128" spans="1:1">
      <c r="A128" s="293"/>
    </row>
    <row r="129" spans="1:1">
      <c r="A129" s="293"/>
    </row>
    <row r="130" spans="1:1">
      <c r="A130" s="293"/>
    </row>
    <row r="131" spans="1:1">
      <c r="A131" s="293"/>
    </row>
    <row r="132" spans="1:1">
      <c r="A132" s="293"/>
    </row>
    <row r="133" spans="1:1">
      <c r="A133" s="293"/>
    </row>
    <row r="134" spans="1:1">
      <c r="A134" s="293"/>
    </row>
    <row r="135" spans="1:1">
      <c r="A135" s="293"/>
    </row>
    <row r="136" spans="1:1">
      <c r="A136" s="293"/>
    </row>
    <row r="137" spans="1:1">
      <c r="A137" s="293"/>
    </row>
    <row r="138" spans="1:1">
      <c r="A138" s="293"/>
    </row>
    <row r="139" spans="1:1">
      <c r="A139" s="293"/>
    </row>
    <row r="140" spans="1:1">
      <c r="A140" s="293"/>
    </row>
    <row r="141" spans="1:1">
      <c r="A141" s="293"/>
    </row>
    <row r="142" spans="1:1">
      <c r="A142" s="293"/>
    </row>
    <row r="143" spans="1:1">
      <c r="A143" s="293"/>
    </row>
    <row r="144" spans="1:1">
      <c r="A144" s="293"/>
    </row>
    <row r="145" spans="1:1">
      <c r="A145" s="293"/>
    </row>
    <row r="146" spans="1:1">
      <c r="A146" s="293"/>
    </row>
    <row r="147" spans="1:1">
      <c r="A147" s="293"/>
    </row>
    <row r="148" spans="1:1">
      <c r="A148" s="293"/>
    </row>
    <row r="149" spans="1:1">
      <c r="A149" s="293"/>
    </row>
    <row r="150" spans="1:1">
      <c r="A150" s="293"/>
    </row>
    <row r="151" spans="1:1">
      <c r="A151" s="293"/>
    </row>
    <row r="152" spans="1:1">
      <c r="A152" s="293"/>
    </row>
    <row r="153" spans="1:1">
      <c r="A153" s="293"/>
    </row>
    <row r="154" spans="1:1">
      <c r="A154" s="293"/>
    </row>
    <row r="155" spans="1:1">
      <c r="A155" s="293"/>
    </row>
    <row r="156" spans="1:1">
      <c r="A156" s="293"/>
    </row>
    <row r="157" spans="1:1">
      <c r="A157" s="293"/>
    </row>
    <row r="158" spans="1:1">
      <c r="A158" s="293"/>
    </row>
    <row r="159" spans="1:1">
      <c r="A159" s="293"/>
    </row>
    <row r="160" spans="1:1">
      <c r="A160" s="293"/>
    </row>
    <row r="161" spans="1:1">
      <c r="A161" s="293"/>
    </row>
    <row r="162" spans="1:1">
      <c r="A162" s="293"/>
    </row>
    <row r="163" spans="1:1">
      <c r="A163" s="293"/>
    </row>
    <row r="164" spans="1:1">
      <c r="A164" s="293"/>
    </row>
    <row r="165" spans="1:1">
      <c r="A165" s="293"/>
    </row>
    <row r="166" spans="1:1">
      <c r="A166" s="293"/>
    </row>
    <row r="167" spans="1:1">
      <c r="A167" s="293"/>
    </row>
    <row r="168" spans="1:1">
      <c r="A168" s="293"/>
    </row>
    <row r="169" spans="1:1">
      <c r="A169" s="293"/>
    </row>
    <row r="170" spans="1:1">
      <c r="A170" s="293"/>
    </row>
    <row r="171" spans="1:1">
      <c r="A171" s="293"/>
    </row>
    <row r="172" spans="1:1">
      <c r="A172" s="293"/>
    </row>
    <row r="173" spans="1:1">
      <c r="A173" s="293"/>
    </row>
    <row r="174" spans="1:1">
      <c r="A174" s="293"/>
    </row>
    <row r="175" spans="1:1">
      <c r="A175" s="293"/>
    </row>
    <row r="176" spans="1:1">
      <c r="A176" s="293"/>
    </row>
    <row r="177" spans="1:1">
      <c r="A177" s="293"/>
    </row>
    <row r="178" spans="1:1">
      <c r="A178" s="293"/>
    </row>
    <row r="179" spans="1:1">
      <c r="A179" s="293"/>
    </row>
    <row r="180" spans="1:1">
      <c r="A180" s="293"/>
    </row>
    <row r="181" spans="1:1">
      <c r="A181" s="293"/>
    </row>
    <row r="182" spans="1:1">
      <c r="A182" s="293"/>
    </row>
  </sheetData>
  <mergeCells count="127">
    <mergeCell ref="O65:Q65"/>
    <mergeCell ref="O63:Q63"/>
    <mergeCell ref="O64:Q64"/>
    <mergeCell ref="O66:Q66"/>
    <mergeCell ref="O56:Q56"/>
    <mergeCell ref="O58:Q58"/>
    <mergeCell ref="O59:Q59"/>
    <mergeCell ref="O61:Q61"/>
    <mergeCell ref="O62:Q62"/>
    <mergeCell ref="O57:Q57"/>
    <mergeCell ref="V16:X16"/>
    <mergeCell ref="V17:V19"/>
    <mergeCell ref="W17:W19"/>
    <mergeCell ref="X17:X19"/>
    <mergeCell ref="D15:X15"/>
    <mergeCell ref="A9:X9"/>
    <mergeCell ref="A60:L60"/>
    <mergeCell ref="M60:N60"/>
    <mergeCell ref="O60:Q60"/>
    <mergeCell ref="A58:L58"/>
    <mergeCell ref="M58:N58"/>
    <mergeCell ref="D16:F16"/>
    <mergeCell ref="P16:R16"/>
    <mergeCell ref="P17:P19"/>
    <mergeCell ref="Q17:Q19"/>
    <mergeCell ref="R17:R19"/>
    <mergeCell ref="O17:O19"/>
    <mergeCell ref="J16:L16"/>
    <mergeCell ref="K17:K19"/>
    <mergeCell ref="L17:L19"/>
    <mergeCell ref="F17:F19"/>
    <mergeCell ref="A52:Q52"/>
    <mergeCell ref="M55:N55"/>
    <mergeCell ref="A56:L56"/>
    <mergeCell ref="A66:L66"/>
    <mergeCell ref="A65:L65"/>
    <mergeCell ref="A64:L64"/>
    <mergeCell ref="A59:L59"/>
    <mergeCell ref="M59:N59"/>
    <mergeCell ref="A61:L61"/>
    <mergeCell ref="M61:N61"/>
    <mergeCell ref="A62:L62"/>
    <mergeCell ref="M62:N62"/>
    <mergeCell ref="M65:N65"/>
    <mergeCell ref="M66:N66"/>
    <mergeCell ref="M64:N64"/>
    <mergeCell ref="A63:L63"/>
    <mergeCell ref="M63:N63"/>
    <mergeCell ref="A12:R12"/>
    <mergeCell ref="A11:R11"/>
    <mergeCell ref="A15:C16"/>
    <mergeCell ref="A17:A19"/>
    <mergeCell ref="B17:B19"/>
    <mergeCell ref="G16:I16"/>
    <mergeCell ref="G17:G19"/>
    <mergeCell ref="H17:H19"/>
    <mergeCell ref="M17:M19"/>
    <mergeCell ref="I17:I19"/>
    <mergeCell ref="C17:C19"/>
    <mergeCell ref="D17:D19"/>
    <mergeCell ref="N17:N19"/>
    <mergeCell ref="J17:J19"/>
    <mergeCell ref="M16:O16"/>
    <mergeCell ref="E17:E19"/>
    <mergeCell ref="A13:R13"/>
    <mergeCell ref="M56:N56"/>
    <mergeCell ref="A57:L57"/>
    <mergeCell ref="M57:N57"/>
    <mergeCell ref="O49:Q49"/>
    <mergeCell ref="O50:Q50"/>
    <mergeCell ref="I42:J44"/>
    <mergeCell ref="I45:J45"/>
    <mergeCell ref="D47:E47"/>
    <mergeCell ref="D50:E50"/>
    <mergeCell ref="I50:J50"/>
    <mergeCell ref="D49:E49"/>
    <mergeCell ref="I48:J48"/>
    <mergeCell ref="D48:E48"/>
    <mergeCell ref="K47:L47"/>
    <mergeCell ref="K48:L48"/>
    <mergeCell ref="K49:L49"/>
    <mergeCell ref="O53:Q53"/>
    <mergeCell ref="O54:Q54"/>
    <mergeCell ref="A55:L55"/>
    <mergeCell ref="A53:L53"/>
    <mergeCell ref="M53:N53"/>
    <mergeCell ref="A54:L54"/>
    <mergeCell ref="M54:N54"/>
    <mergeCell ref="O55:Q55"/>
    <mergeCell ref="M50:N50"/>
    <mergeCell ref="D46:E46"/>
    <mergeCell ref="A42:A44"/>
    <mergeCell ref="B42:B44"/>
    <mergeCell ref="O45:Q45"/>
    <mergeCell ref="O46:Q46"/>
    <mergeCell ref="O47:Q47"/>
    <mergeCell ref="O48:Q48"/>
    <mergeCell ref="K50:L50"/>
    <mergeCell ref="M47:N47"/>
    <mergeCell ref="M48:N48"/>
    <mergeCell ref="M49:N49"/>
    <mergeCell ref="I47:J47"/>
    <mergeCell ref="I49:J49"/>
    <mergeCell ref="A39:Q39"/>
    <mergeCell ref="H42:H44"/>
    <mergeCell ref="D45:E45"/>
    <mergeCell ref="I46:J46"/>
    <mergeCell ref="K42:L44"/>
    <mergeCell ref="K45:L45"/>
    <mergeCell ref="K46:L46"/>
    <mergeCell ref="S16:U16"/>
    <mergeCell ref="S17:S19"/>
    <mergeCell ref="D42:E44"/>
    <mergeCell ref="C42:C44"/>
    <mergeCell ref="T17:T19"/>
    <mergeCell ref="U17:U19"/>
    <mergeCell ref="G42:G44"/>
    <mergeCell ref="M42:N44"/>
    <mergeCell ref="M45:N45"/>
    <mergeCell ref="M46:N46"/>
    <mergeCell ref="F40:H41"/>
    <mergeCell ref="F42:F44"/>
    <mergeCell ref="I40:Q40"/>
    <mergeCell ref="I41:Q41"/>
    <mergeCell ref="A40:C41"/>
    <mergeCell ref="D40:E41"/>
    <mergeCell ref="O42:Q44"/>
  </mergeCells>
  <phoneticPr fontId="7" type="noConversion"/>
  <pageMargins left="0.15748031496062992" right="0.15748031496062992" top="0.15748031496062992" bottom="0.15748031496062992" header="0.15748031496062992" footer="0.15748031496062992"/>
  <pageSetup paperSize="9" scale="6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R76"/>
  <sheetViews>
    <sheetView topLeftCell="A52" zoomScaleNormal="100" workbookViewId="0">
      <selection activeCell="K57" sqref="K57:P60"/>
    </sheetView>
  </sheetViews>
  <sheetFormatPr defaultRowHeight="12.75"/>
  <cols>
    <col min="1" max="1" width="5.28515625" style="349" customWidth="1"/>
    <col min="2" max="5" width="5.28515625" style="293" customWidth="1"/>
    <col min="6" max="6" width="7.28515625" style="293" customWidth="1"/>
    <col min="7" max="8" width="8.140625" style="293" customWidth="1"/>
    <col min="9" max="9" width="7" style="293" customWidth="1"/>
    <col min="10" max="15" width="8.140625" style="293" customWidth="1"/>
    <col min="16" max="16384" width="9.140625" style="293"/>
  </cols>
  <sheetData>
    <row r="1" spans="1:18" ht="3.7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8" s="294" customFormat="1" ht="21">
      <c r="A2" s="244" t="s">
        <v>669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</row>
    <row r="3" spans="1:18" s="295" customFormat="1" ht="14.25" customHeight="1">
      <c r="A3" s="245" t="s">
        <v>670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</row>
    <row r="4" spans="1:18" s="295" customFormat="1" ht="14.25" customHeight="1">
      <c r="A4" s="246" t="s">
        <v>671</v>
      </c>
      <c r="B4" s="247"/>
      <c r="C4" s="247"/>
      <c r="D4" s="246"/>
      <c r="E4" s="246"/>
      <c r="F4" s="246"/>
      <c r="G4" s="246"/>
      <c r="H4" s="246"/>
      <c r="I4" s="246"/>
      <c r="J4" s="246"/>
      <c r="K4" s="246"/>
      <c r="L4" s="246"/>
    </row>
    <row r="5" spans="1:18" s="295" customFormat="1" ht="14.25" customHeight="1">
      <c r="A5" s="246" t="s">
        <v>672</v>
      </c>
      <c r="B5" s="247"/>
      <c r="C5" s="247"/>
      <c r="D5" s="246"/>
      <c r="E5" s="246"/>
      <c r="F5" s="246"/>
      <c r="G5" s="246"/>
      <c r="H5" s="246"/>
      <c r="I5" s="246"/>
      <c r="J5" s="246"/>
      <c r="K5" s="246"/>
      <c r="L5" s="246"/>
    </row>
    <row r="6" spans="1:18" s="296" customFormat="1" ht="14.25" customHeight="1">
      <c r="A6" s="246" t="s">
        <v>673</v>
      </c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8" s="79" customFormat="1" ht="14.25" customHeight="1">
      <c r="A7" s="78" t="s">
        <v>732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</row>
    <row r="8" spans="1:18" ht="9" customHeight="1" thickBot="1">
      <c r="A8" s="297"/>
      <c r="B8" s="292"/>
      <c r="C8" s="292"/>
      <c r="D8" s="2"/>
      <c r="E8" s="2"/>
      <c r="F8" s="2"/>
      <c r="G8" s="292"/>
      <c r="H8" s="292"/>
      <c r="I8" s="292"/>
      <c r="J8" s="292"/>
      <c r="K8" s="292"/>
      <c r="L8" s="292"/>
      <c r="M8" s="292"/>
      <c r="N8" s="292"/>
      <c r="O8" s="292"/>
    </row>
    <row r="9" spans="1:18" s="3" customFormat="1" ht="25.5" customHeight="1" thickTop="1" thickBot="1">
      <c r="A9" s="559" t="s">
        <v>706</v>
      </c>
      <c r="B9" s="560"/>
      <c r="C9" s="560"/>
      <c r="D9" s="560"/>
      <c r="E9" s="560"/>
      <c r="F9" s="560"/>
      <c r="G9" s="560"/>
      <c r="H9" s="560"/>
      <c r="I9" s="560"/>
      <c r="J9" s="560"/>
      <c r="K9" s="560"/>
      <c r="L9" s="560"/>
      <c r="M9" s="560"/>
      <c r="N9" s="560"/>
      <c r="O9" s="561"/>
      <c r="P9" s="236"/>
      <c r="Q9" s="237"/>
      <c r="R9" s="238"/>
    </row>
    <row r="10" spans="1:18" ht="12.75" customHeight="1" thickTop="1">
      <c r="A10" s="809" t="s">
        <v>78</v>
      </c>
      <c r="B10" s="810"/>
      <c r="C10" s="810"/>
      <c r="D10" s="810"/>
      <c r="E10" s="810"/>
      <c r="F10" s="810"/>
      <c r="G10" s="810"/>
      <c r="H10" s="810"/>
      <c r="I10" s="810"/>
      <c r="J10" s="810"/>
      <c r="K10" s="810"/>
      <c r="L10" s="810"/>
      <c r="M10" s="810"/>
      <c r="N10" s="810"/>
      <c r="O10" s="811"/>
      <c r="P10" s="350"/>
      <c r="Q10" s="292"/>
      <c r="R10" s="351"/>
    </row>
    <row r="11" spans="1:18" s="59" customFormat="1" ht="12.75" customHeight="1">
      <c r="A11" s="809" t="s">
        <v>288</v>
      </c>
      <c r="B11" s="810"/>
      <c r="C11" s="810"/>
      <c r="D11" s="810"/>
      <c r="E11" s="810"/>
      <c r="F11" s="810"/>
      <c r="G11" s="810"/>
      <c r="H11" s="810"/>
      <c r="I11" s="810"/>
      <c r="J11" s="810"/>
      <c r="K11" s="810"/>
      <c r="L11" s="810"/>
      <c r="M11" s="810"/>
      <c r="N11" s="810"/>
      <c r="O11" s="811"/>
      <c r="P11" s="239"/>
      <c r="Q11" s="32"/>
      <c r="R11" s="144"/>
    </row>
    <row r="12" spans="1:18" s="59" customFormat="1" ht="12.75" customHeight="1">
      <c r="A12" s="809" t="s">
        <v>79</v>
      </c>
      <c r="B12" s="810"/>
      <c r="C12" s="810"/>
      <c r="D12" s="810"/>
      <c r="E12" s="810"/>
      <c r="F12" s="810"/>
      <c r="G12" s="810"/>
      <c r="H12" s="810"/>
      <c r="I12" s="810"/>
      <c r="J12" s="810"/>
      <c r="K12" s="810"/>
      <c r="L12" s="810"/>
      <c r="M12" s="810"/>
      <c r="N12" s="810"/>
      <c r="O12" s="811"/>
      <c r="P12" s="239"/>
      <c r="Q12" s="32"/>
      <c r="R12" s="144"/>
    </row>
    <row r="13" spans="1:18" s="59" customFormat="1" ht="12.75" customHeight="1">
      <c r="A13" s="809" t="s">
        <v>80</v>
      </c>
      <c r="B13" s="810"/>
      <c r="C13" s="810"/>
      <c r="D13" s="810"/>
      <c r="E13" s="810"/>
      <c r="F13" s="810"/>
      <c r="G13" s="810"/>
      <c r="H13" s="810"/>
      <c r="I13" s="810"/>
      <c r="J13" s="810"/>
      <c r="K13" s="810"/>
      <c r="L13" s="810"/>
      <c r="M13" s="810"/>
      <c r="N13" s="810"/>
      <c r="O13" s="811"/>
      <c r="P13" s="239"/>
      <c r="Q13" s="32"/>
      <c r="R13" s="144"/>
    </row>
    <row r="14" spans="1:18" ht="4.5" customHeight="1" thickBot="1">
      <c r="A14" s="352"/>
      <c r="B14" s="292"/>
      <c r="C14" s="292"/>
      <c r="D14" s="297"/>
      <c r="E14" s="297"/>
      <c r="F14" s="297"/>
      <c r="G14" s="297"/>
      <c r="H14" s="297"/>
      <c r="I14" s="297"/>
      <c r="J14" s="297"/>
      <c r="K14" s="297"/>
      <c r="L14" s="297"/>
      <c r="M14" s="297"/>
      <c r="N14" s="297"/>
      <c r="O14" s="353"/>
      <c r="P14" s="354"/>
      <c r="Q14" s="355"/>
      <c r="R14" s="356"/>
    </row>
    <row r="15" spans="1:18" s="36" customFormat="1" ht="14.25" customHeight="1" thickTop="1" thickBot="1">
      <c r="A15" s="603" t="s">
        <v>633</v>
      </c>
      <c r="B15" s="604"/>
      <c r="C15" s="604"/>
      <c r="D15" s="604"/>
      <c r="E15" s="604"/>
      <c r="F15" s="604"/>
      <c r="G15" s="711"/>
      <c r="H15" s="815" t="s">
        <v>65</v>
      </c>
      <c r="I15" s="816"/>
      <c r="J15" s="812" t="s">
        <v>282</v>
      </c>
      <c r="K15" s="599"/>
      <c r="L15" s="599"/>
      <c r="M15" s="599"/>
      <c r="N15" s="599"/>
      <c r="O15" s="599"/>
      <c r="P15" s="599"/>
      <c r="Q15" s="599"/>
      <c r="R15" s="600"/>
    </row>
    <row r="16" spans="1:18" s="36" customFormat="1" ht="14.25" customHeight="1" thickTop="1">
      <c r="A16" s="821" t="s">
        <v>635</v>
      </c>
      <c r="B16" s="822"/>
      <c r="C16" s="822"/>
      <c r="D16" s="803" t="s">
        <v>634</v>
      </c>
      <c r="E16" s="804"/>
      <c r="F16" s="803" t="s">
        <v>632</v>
      </c>
      <c r="G16" s="804"/>
      <c r="H16" s="817"/>
      <c r="I16" s="818"/>
      <c r="J16" s="797" t="s">
        <v>81</v>
      </c>
      <c r="K16" s="813"/>
      <c r="L16" s="798"/>
      <c r="M16" s="797" t="s">
        <v>82</v>
      </c>
      <c r="N16" s="813"/>
      <c r="O16" s="798"/>
      <c r="P16" s="797" t="s">
        <v>23</v>
      </c>
      <c r="Q16" s="813"/>
      <c r="R16" s="814"/>
    </row>
    <row r="17" spans="1:18" s="35" customFormat="1" ht="58.5" customHeight="1">
      <c r="A17" s="264" t="s">
        <v>2</v>
      </c>
      <c r="B17" s="256" t="s">
        <v>85</v>
      </c>
      <c r="C17" s="265" t="s">
        <v>86</v>
      </c>
      <c r="D17" s="805" t="s">
        <v>86</v>
      </c>
      <c r="E17" s="806"/>
      <c r="F17" s="805" t="s">
        <v>86</v>
      </c>
      <c r="G17" s="806"/>
      <c r="H17" s="623"/>
      <c r="I17" s="622"/>
      <c r="J17" s="262" t="s">
        <v>87</v>
      </c>
      <c r="K17" s="256" t="s">
        <v>59</v>
      </c>
      <c r="L17" s="265" t="s">
        <v>88</v>
      </c>
      <c r="M17" s="262" t="s">
        <v>87</v>
      </c>
      <c r="N17" s="256" t="s">
        <v>59</v>
      </c>
      <c r="O17" s="265" t="s">
        <v>88</v>
      </c>
      <c r="P17" s="262" t="s">
        <v>87</v>
      </c>
      <c r="Q17" s="256" t="s">
        <v>59</v>
      </c>
      <c r="R17" s="257" t="s">
        <v>88</v>
      </c>
    </row>
    <row r="18" spans="1:18" s="35" customFormat="1" ht="13.5" customHeight="1">
      <c r="A18" s="357" t="s">
        <v>97</v>
      </c>
      <c r="B18" s="358">
        <v>10</v>
      </c>
      <c r="C18" s="359">
        <v>17</v>
      </c>
      <c r="D18" s="807">
        <v>18</v>
      </c>
      <c r="E18" s="808"/>
      <c r="F18" s="807" t="s">
        <v>89</v>
      </c>
      <c r="G18" s="808"/>
      <c r="H18" s="819">
        <v>18</v>
      </c>
      <c r="I18" s="820"/>
      <c r="J18" s="360" t="s">
        <v>131</v>
      </c>
      <c r="K18" s="358">
        <v>284</v>
      </c>
      <c r="L18" s="361">
        <v>33.069072036000009</v>
      </c>
      <c r="M18" s="360" t="s">
        <v>139</v>
      </c>
      <c r="N18" s="358">
        <v>200</v>
      </c>
      <c r="O18" s="361">
        <v>53.088655620000011</v>
      </c>
      <c r="P18" s="360" t="s">
        <v>121</v>
      </c>
      <c r="Q18" s="358"/>
      <c r="R18" s="362"/>
    </row>
    <row r="19" spans="1:18" s="35" customFormat="1" ht="13.5" customHeight="1">
      <c r="A19" s="11" t="s">
        <v>98</v>
      </c>
      <c r="B19" s="363">
        <v>15</v>
      </c>
      <c r="C19" s="364">
        <v>21.3</v>
      </c>
      <c r="D19" s="674">
        <v>22</v>
      </c>
      <c r="E19" s="776"/>
      <c r="F19" s="674">
        <v>20</v>
      </c>
      <c r="G19" s="776"/>
      <c r="H19" s="777">
        <v>22</v>
      </c>
      <c r="I19" s="772"/>
      <c r="J19" s="365" t="s">
        <v>132</v>
      </c>
      <c r="K19" s="363">
        <v>240</v>
      </c>
      <c r="L19" s="366">
        <v>36.066354324000017</v>
      </c>
      <c r="M19" s="365" t="s">
        <v>140</v>
      </c>
      <c r="N19" s="363">
        <v>168</v>
      </c>
      <c r="O19" s="366">
        <v>55.110407352000017</v>
      </c>
      <c r="P19" s="365" t="s">
        <v>147</v>
      </c>
      <c r="Q19" s="363">
        <v>108</v>
      </c>
      <c r="R19" s="367">
        <v>131.75908986240006</v>
      </c>
    </row>
    <row r="20" spans="1:18" s="35" customFormat="1" ht="13.5" customHeight="1">
      <c r="A20" s="11"/>
      <c r="B20" s="363"/>
      <c r="C20" s="364"/>
      <c r="D20" s="674" t="s">
        <v>125</v>
      </c>
      <c r="E20" s="776"/>
      <c r="F20" s="674" t="s">
        <v>125</v>
      </c>
      <c r="G20" s="776"/>
      <c r="H20" s="777">
        <v>25</v>
      </c>
      <c r="I20" s="772"/>
      <c r="J20" s="365" t="s">
        <v>122</v>
      </c>
      <c r="K20" s="363">
        <v>200</v>
      </c>
      <c r="L20" s="366">
        <v>41.07125022000001</v>
      </c>
      <c r="M20" s="365" t="s">
        <v>123</v>
      </c>
      <c r="N20" s="363">
        <v>140</v>
      </c>
      <c r="O20" s="366">
        <v>61.104971928000019</v>
      </c>
      <c r="P20" s="365" t="s">
        <v>124</v>
      </c>
      <c r="Q20" s="363">
        <v>100</v>
      </c>
      <c r="R20" s="367">
        <v>140.98640075520007</v>
      </c>
    </row>
    <row r="21" spans="1:18" s="35" customFormat="1" ht="13.5" customHeight="1">
      <c r="A21" s="11" t="s">
        <v>99</v>
      </c>
      <c r="B21" s="363">
        <v>20</v>
      </c>
      <c r="C21" s="364">
        <v>26.8</v>
      </c>
      <c r="D21" s="674">
        <v>28</v>
      </c>
      <c r="E21" s="776"/>
      <c r="F21" s="674"/>
      <c r="G21" s="776"/>
      <c r="H21" s="777">
        <v>28</v>
      </c>
      <c r="I21" s="772"/>
      <c r="J21" s="365" t="s">
        <v>133</v>
      </c>
      <c r="K21" s="363">
        <v>168</v>
      </c>
      <c r="L21" s="366">
        <v>43.107140076000007</v>
      </c>
      <c r="M21" s="365" t="s">
        <v>141</v>
      </c>
      <c r="N21" s="363">
        <v>132</v>
      </c>
      <c r="O21" s="366">
        <v>62.108778732000012</v>
      </c>
      <c r="P21" s="365" t="s">
        <v>148</v>
      </c>
      <c r="Q21" s="363">
        <v>88</v>
      </c>
      <c r="R21" s="367">
        <v>148.71661284480004</v>
      </c>
    </row>
    <row r="22" spans="1:18" s="35" customFormat="1" ht="13.5" customHeight="1">
      <c r="A22" s="11" t="s">
        <v>53</v>
      </c>
      <c r="B22" s="363">
        <v>25</v>
      </c>
      <c r="C22" s="364">
        <v>33.5</v>
      </c>
      <c r="D22" s="674">
        <v>35</v>
      </c>
      <c r="E22" s="776"/>
      <c r="F22" s="674">
        <v>32</v>
      </c>
      <c r="G22" s="776"/>
      <c r="H22" s="777">
        <v>35</v>
      </c>
      <c r="I22" s="772"/>
      <c r="J22" s="365" t="s">
        <v>134</v>
      </c>
      <c r="K22" s="363">
        <v>136</v>
      </c>
      <c r="L22" s="366">
        <v>55.110407352000017</v>
      </c>
      <c r="M22" s="365" t="s">
        <v>142</v>
      </c>
      <c r="N22" s="363">
        <v>108</v>
      </c>
      <c r="O22" s="366">
        <v>75.158267184000024</v>
      </c>
      <c r="P22" s="365" t="s">
        <v>149</v>
      </c>
      <c r="Q22" s="363">
        <v>70</v>
      </c>
      <c r="R22" s="367">
        <v>170.30938404480005</v>
      </c>
    </row>
    <row r="23" spans="1:18" s="35" customFormat="1" ht="13.5" customHeight="1">
      <c r="A23" s="11" t="s">
        <v>100</v>
      </c>
      <c r="B23" s="363">
        <v>32</v>
      </c>
      <c r="C23" s="364">
        <v>42.3</v>
      </c>
      <c r="D23" s="674">
        <v>42</v>
      </c>
      <c r="E23" s="776"/>
      <c r="F23" s="674">
        <v>40</v>
      </c>
      <c r="G23" s="776"/>
      <c r="H23" s="777">
        <v>42</v>
      </c>
      <c r="I23" s="772"/>
      <c r="J23" s="365" t="s">
        <v>135</v>
      </c>
      <c r="K23" s="363">
        <v>110</v>
      </c>
      <c r="L23" s="366">
        <v>69.107150112000028</v>
      </c>
      <c r="M23" s="365" t="s">
        <v>143</v>
      </c>
      <c r="N23" s="363">
        <v>80</v>
      </c>
      <c r="O23" s="366">
        <v>98.160994932000051</v>
      </c>
      <c r="P23" s="365" t="s">
        <v>150</v>
      </c>
      <c r="Q23" s="363">
        <v>60</v>
      </c>
      <c r="R23" s="367">
        <v>179.52229975680004</v>
      </c>
    </row>
    <row r="24" spans="1:18" s="35" customFormat="1" ht="13.5" customHeight="1">
      <c r="A24" s="11" t="s">
        <v>101</v>
      </c>
      <c r="B24" s="363">
        <v>40</v>
      </c>
      <c r="C24" s="364">
        <v>48</v>
      </c>
      <c r="D24" s="674"/>
      <c r="E24" s="776"/>
      <c r="F24" s="674"/>
      <c r="G24" s="776"/>
      <c r="H24" s="777">
        <v>48</v>
      </c>
      <c r="I24" s="772"/>
      <c r="J24" s="365" t="s">
        <v>136</v>
      </c>
      <c r="K24" s="363">
        <v>74</v>
      </c>
      <c r="L24" s="366">
        <v>87.161534460000013</v>
      </c>
      <c r="M24" s="365" t="s">
        <v>144</v>
      </c>
      <c r="N24" s="363">
        <v>70</v>
      </c>
      <c r="O24" s="366">
        <v>116.18710303200004</v>
      </c>
      <c r="P24" s="365" t="s">
        <v>151</v>
      </c>
      <c r="Q24" s="363">
        <v>48</v>
      </c>
      <c r="R24" s="367">
        <v>199.89148058880011</v>
      </c>
    </row>
    <row r="25" spans="1:18" s="35" customFormat="1" ht="13.5" customHeight="1">
      <c r="A25" s="368"/>
      <c r="B25" s="363"/>
      <c r="C25" s="364"/>
      <c r="D25" s="674">
        <v>54</v>
      </c>
      <c r="E25" s="776"/>
      <c r="F25" s="674">
        <v>50</v>
      </c>
      <c r="G25" s="776"/>
      <c r="H25" s="777">
        <v>54</v>
      </c>
      <c r="I25" s="772"/>
      <c r="J25" s="365" t="s">
        <v>137</v>
      </c>
      <c r="K25" s="363">
        <v>70</v>
      </c>
      <c r="L25" s="366">
        <v>105.20178068400001</v>
      </c>
      <c r="M25" s="365" t="s">
        <v>145</v>
      </c>
      <c r="N25" s="363">
        <v>66</v>
      </c>
      <c r="O25" s="366">
        <v>139.21810702800002</v>
      </c>
      <c r="P25" s="365" t="s">
        <v>152</v>
      </c>
      <c r="Q25" s="363">
        <v>48</v>
      </c>
      <c r="R25" s="367">
        <v>226.37861326080008</v>
      </c>
    </row>
    <row r="26" spans="1:18" s="35" customFormat="1" ht="13.5" customHeight="1">
      <c r="A26" s="15" t="s">
        <v>102</v>
      </c>
      <c r="B26" s="369">
        <v>50</v>
      </c>
      <c r="C26" s="370">
        <v>60</v>
      </c>
      <c r="D26" s="674"/>
      <c r="E26" s="776"/>
      <c r="F26" s="674"/>
      <c r="G26" s="776"/>
      <c r="H26" s="777">
        <v>60</v>
      </c>
      <c r="I26" s="772"/>
      <c r="J26" s="371" t="s">
        <v>138</v>
      </c>
      <c r="K26" s="369">
        <v>66</v>
      </c>
      <c r="L26" s="372">
        <v>125.23550239200003</v>
      </c>
      <c r="M26" s="371" t="s">
        <v>146</v>
      </c>
      <c r="N26" s="369">
        <v>48</v>
      </c>
      <c r="O26" s="372">
        <v>148.25236826400004</v>
      </c>
      <c r="P26" s="371" t="s">
        <v>153</v>
      </c>
      <c r="Q26" s="369">
        <v>40</v>
      </c>
      <c r="R26" s="373">
        <v>239.65096995840003</v>
      </c>
    </row>
    <row r="27" spans="1:18" s="35" customFormat="1" ht="13.5" customHeight="1">
      <c r="A27" s="11" t="s">
        <v>154</v>
      </c>
      <c r="B27" s="363" t="s">
        <v>121</v>
      </c>
      <c r="C27" s="364">
        <v>76</v>
      </c>
      <c r="D27" s="674">
        <v>76.099999999999994</v>
      </c>
      <c r="E27" s="776"/>
      <c r="F27" s="674">
        <v>75</v>
      </c>
      <c r="G27" s="776"/>
      <c r="H27" s="777">
        <v>76</v>
      </c>
      <c r="I27" s="772"/>
      <c r="J27" s="365" t="s">
        <v>121</v>
      </c>
      <c r="K27" s="363" t="s">
        <v>121</v>
      </c>
      <c r="L27" s="374" t="s">
        <v>121</v>
      </c>
      <c r="M27" s="365" t="s">
        <v>126</v>
      </c>
      <c r="N27" s="363">
        <v>40</v>
      </c>
      <c r="O27" s="366">
        <v>193.77352874880006</v>
      </c>
      <c r="P27" s="365" t="s">
        <v>127</v>
      </c>
      <c r="Q27" s="363">
        <v>26</v>
      </c>
      <c r="R27" s="367">
        <v>295.76338471680009</v>
      </c>
    </row>
    <row r="28" spans="1:18" s="35" customFormat="1" ht="13.5" customHeight="1">
      <c r="A28" s="368">
        <v>3</v>
      </c>
      <c r="B28" s="363" t="s">
        <v>121</v>
      </c>
      <c r="C28" s="364">
        <v>89</v>
      </c>
      <c r="D28" s="674">
        <v>88.9</v>
      </c>
      <c r="E28" s="776"/>
      <c r="F28" s="674" t="s">
        <v>121</v>
      </c>
      <c r="G28" s="776"/>
      <c r="H28" s="777">
        <v>89</v>
      </c>
      <c r="I28" s="772"/>
      <c r="J28" s="365" t="s">
        <v>121</v>
      </c>
      <c r="K28" s="363" t="s">
        <v>121</v>
      </c>
      <c r="L28" s="374" t="s">
        <v>121</v>
      </c>
      <c r="M28" s="365" t="s">
        <v>128</v>
      </c>
      <c r="N28" s="363">
        <v>30</v>
      </c>
      <c r="O28" s="366">
        <v>290.48189570400012</v>
      </c>
      <c r="P28" s="365" t="s">
        <v>129</v>
      </c>
      <c r="Q28" s="363">
        <v>24</v>
      </c>
      <c r="R28" s="367">
        <v>439.5568457280001</v>
      </c>
    </row>
    <row r="29" spans="1:18" s="35" customFormat="1" ht="13.5" customHeight="1" thickBot="1">
      <c r="A29" s="375" t="s">
        <v>121</v>
      </c>
      <c r="B29" s="376" t="s">
        <v>121</v>
      </c>
      <c r="C29" s="377">
        <v>108</v>
      </c>
      <c r="D29" s="763">
        <v>108</v>
      </c>
      <c r="E29" s="764"/>
      <c r="F29" s="763">
        <v>110</v>
      </c>
      <c r="G29" s="764"/>
      <c r="H29" s="765">
        <v>110</v>
      </c>
      <c r="I29" s="766"/>
      <c r="J29" s="378" t="s">
        <v>121</v>
      </c>
      <c r="K29" s="376" t="s">
        <v>121</v>
      </c>
      <c r="L29" s="379" t="s">
        <v>121</v>
      </c>
      <c r="M29" s="378"/>
      <c r="N29" s="376"/>
      <c r="O29" s="380"/>
      <c r="P29" s="378" t="s">
        <v>130</v>
      </c>
      <c r="Q29" s="376">
        <v>14</v>
      </c>
      <c r="R29" s="381">
        <v>525.23696184960022</v>
      </c>
    </row>
    <row r="30" spans="1:18" s="35" customFormat="1" ht="6" customHeight="1" thickTop="1" thickBot="1">
      <c r="A30" s="382"/>
      <c r="B30" s="383"/>
      <c r="C30" s="383"/>
      <c r="D30" s="383"/>
      <c r="E30" s="383"/>
      <c r="F30" s="383"/>
      <c r="G30" s="383"/>
      <c r="H30" s="384"/>
      <c r="I30" s="384"/>
      <c r="J30" s="383"/>
      <c r="K30" s="383"/>
      <c r="L30" s="384"/>
      <c r="M30" s="383"/>
      <c r="N30" s="383"/>
      <c r="O30" s="385"/>
      <c r="P30" s="383"/>
      <c r="Q30" s="383"/>
      <c r="R30" s="386"/>
    </row>
    <row r="31" spans="1:18" s="36" customFormat="1" ht="13.5" customHeight="1" thickTop="1">
      <c r="A31" s="799" t="s">
        <v>635</v>
      </c>
      <c r="B31" s="800"/>
      <c r="C31" s="800"/>
      <c r="D31" s="801" t="s">
        <v>634</v>
      </c>
      <c r="E31" s="802"/>
      <c r="F31" s="801" t="s">
        <v>632</v>
      </c>
      <c r="G31" s="802"/>
      <c r="H31" s="797"/>
      <c r="I31" s="798"/>
      <c r="J31" s="797" t="s">
        <v>156</v>
      </c>
      <c r="K31" s="813"/>
      <c r="L31" s="798"/>
      <c r="M31" s="797" t="s">
        <v>609</v>
      </c>
      <c r="N31" s="813"/>
      <c r="O31" s="798"/>
      <c r="P31" s="797" t="s">
        <v>624</v>
      </c>
      <c r="Q31" s="813"/>
      <c r="R31" s="814"/>
    </row>
    <row r="32" spans="1:18" s="35" customFormat="1" ht="13.5" customHeight="1">
      <c r="A32" s="11" t="s">
        <v>98</v>
      </c>
      <c r="B32" s="363">
        <v>15</v>
      </c>
      <c r="C32" s="364">
        <v>21.3</v>
      </c>
      <c r="D32" s="674">
        <v>22</v>
      </c>
      <c r="E32" s="776"/>
      <c r="F32" s="674">
        <v>20</v>
      </c>
      <c r="G32" s="776"/>
      <c r="H32" s="795">
        <v>22</v>
      </c>
      <c r="I32" s="796"/>
      <c r="J32" s="365" t="s">
        <v>637</v>
      </c>
      <c r="K32" s="363">
        <v>72</v>
      </c>
      <c r="L32" s="366">
        <v>265.8358038336001</v>
      </c>
      <c r="M32" s="365" t="s">
        <v>647</v>
      </c>
      <c r="N32" s="363">
        <v>58</v>
      </c>
      <c r="O32" s="366">
        <v>425.58580864800012</v>
      </c>
      <c r="P32" s="365"/>
      <c r="Q32" s="363"/>
      <c r="R32" s="367"/>
    </row>
    <row r="33" spans="1:18" s="35" customFormat="1" ht="13.5" customHeight="1">
      <c r="A33" s="11" t="s">
        <v>99</v>
      </c>
      <c r="B33" s="363">
        <v>20</v>
      </c>
      <c r="C33" s="364">
        <v>26.8</v>
      </c>
      <c r="D33" s="674">
        <v>28</v>
      </c>
      <c r="E33" s="776"/>
      <c r="F33" s="674"/>
      <c r="G33" s="776"/>
      <c r="H33" s="777">
        <v>28</v>
      </c>
      <c r="I33" s="772"/>
      <c r="J33" s="365" t="s">
        <v>638</v>
      </c>
      <c r="K33" s="363">
        <v>66</v>
      </c>
      <c r="L33" s="366">
        <v>277.36634365440011</v>
      </c>
      <c r="M33" s="365" t="s">
        <v>648</v>
      </c>
      <c r="N33" s="363">
        <v>52</v>
      </c>
      <c r="O33" s="366">
        <v>471.28022541600006</v>
      </c>
      <c r="P33" s="365"/>
      <c r="Q33" s="363"/>
      <c r="R33" s="367"/>
    </row>
    <row r="34" spans="1:18" s="35" customFormat="1" ht="13.5" customHeight="1">
      <c r="A34" s="11" t="s">
        <v>53</v>
      </c>
      <c r="B34" s="363">
        <v>25</v>
      </c>
      <c r="C34" s="364">
        <v>33.5</v>
      </c>
      <c r="D34" s="674">
        <v>35</v>
      </c>
      <c r="E34" s="776"/>
      <c r="F34" s="674">
        <v>32</v>
      </c>
      <c r="G34" s="776"/>
      <c r="H34" s="777">
        <v>35</v>
      </c>
      <c r="I34" s="772"/>
      <c r="J34" s="365" t="s">
        <v>639</v>
      </c>
      <c r="K34" s="363">
        <v>54</v>
      </c>
      <c r="L34" s="366">
        <v>309.48353436000008</v>
      </c>
      <c r="M34" s="365" t="s">
        <v>649</v>
      </c>
      <c r="N34" s="363">
        <v>46</v>
      </c>
      <c r="O34" s="366">
        <v>479.70654732000014</v>
      </c>
      <c r="P34" s="365"/>
      <c r="Q34" s="363"/>
      <c r="R34" s="367"/>
    </row>
    <row r="35" spans="1:18" s="35" customFormat="1" ht="13.5" customHeight="1">
      <c r="A35" s="11" t="s">
        <v>100</v>
      </c>
      <c r="B35" s="363">
        <v>32</v>
      </c>
      <c r="C35" s="364">
        <v>42.3</v>
      </c>
      <c r="D35" s="674">
        <v>42</v>
      </c>
      <c r="E35" s="776"/>
      <c r="F35" s="674">
        <v>40</v>
      </c>
      <c r="G35" s="776"/>
      <c r="H35" s="777">
        <v>42</v>
      </c>
      <c r="I35" s="772"/>
      <c r="J35" s="365" t="s">
        <v>640</v>
      </c>
      <c r="K35" s="363">
        <v>46</v>
      </c>
      <c r="L35" s="366">
        <v>342.96261199200018</v>
      </c>
      <c r="M35" s="365" t="s">
        <v>650</v>
      </c>
      <c r="N35" s="363">
        <v>40</v>
      </c>
      <c r="O35" s="366">
        <v>531.59346240000013</v>
      </c>
      <c r="P35" s="365" t="s">
        <v>657</v>
      </c>
      <c r="Q35" s="363">
        <v>28</v>
      </c>
      <c r="R35" s="367">
        <v>744.21670923600027</v>
      </c>
    </row>
    <row r="36" spans="1:18" s="35" customFormat="1" ht="13.5" customHeight="1">
      <c r="A36" s="11" t="s">
        <v>101</v>
      </c>
      <c r="B36" s="363">
        <v>40</v>
      </c>
      <c r="C36" s="364">
        <v>48</v>
      </c>
      <c r="D36" s="674"/>
      <c r="E36" s="776"/>
      <c r="F36" s="674"/>
      <c r="G36" s="776"/>
      <c r="H36" s="777">
        <v>48</v>
      </c>
      <c r="I36" s="772"/>
      <c r="J36" s="365" t="s">
        <v>641</v>
      </c>
      <c r="K36" s="363">
        <v>42</v>
      </c>
      <c r="L36" s="366">
        <v>377.07790520400016</v>
      </c>
      <c r="M36" s="365" t="s">
        <v>651</v>
      </c>
      <c r="N36" s="363">
        <v>36</v>
      </c>
      <c r="O36" s="366">
        <v>565.63806499200018</v>
      </c>
      <c r="P36" s="365" t="s">
        <v>658</v>
      </c>
      <c r="Q36" s="363">
        <v>24</v>
      </c>
      <c r="R36" s="367">
        <v>791.8904633640002</v>
      </c>
    </row>
    <row r="37" spans="1:18" s="35" customFormat="1" ht="13.5" customHeight="1">
      <c r="A37" s="368"/>
      <c r="B37" s="363"/>
      <c r="C37" s="364"/>
      <c r="D37" s="674">
        <v>54</v>
      </c>
      <c r="E37" s="776"/>
      <c r="F37" s="674">
        <v>50</v>
      </c>
      <c r="G37" s="776"/>
      <c r="H37" s="777">
        <v>54</v>
      </c>
      <c r="I37" s="772"/>
      <c r="J37" s="365" t="s">
        <v>642</v>
      </c>
      <c r="K37" s="363">
        <v>38</v>
      </c>
      <c r="L37" s="366">
        <v>404.57655638400018</v>
      </c>
      <c r="M37" s="365" t="s">
        <v>652</v>
      </c>
      <c r="N37" s="363">
        <v>28</v>
      </c>
      <c r="O37" s="366">
        <v>627.12476626800026</v>
      </c>
      <c r="P37" s="365" t="s">
        <v>659</v>
      </c>
      <c r="Q37" s="363">
        <v>22</v>
      </c>
      <c r="R37" s="367">
        <v>846.60500324400027</v>
      </c>
    </row>
    <row r="38" spans="1:18" s="35" customFormat="1" ht="13.5" customHeight="1">
      <c r="A38" s="15" t="s">
        <v>102</v>
      </c>
      <c r="B38" s="369">
        <v>50</v>
      </c>
      <c r="C38" s="370">
        <v>60</v>
      </c>
      <c r="D38" s="674"/>
      <c r="E38" s="776"/>
      <c r="F38" s="674"/>
      <c r="G38" s="776"/>
      <c r="H38" s="777">
        <v>60</v>
      </c>
      <c r="I38" s="772"/>
      <c r="J38" s="371" t="s">
        <v>643</v>
      </c>
      <c r="K38" s="369">
        <v>34</v>
      </c>
      <c r="L38" s="372">
        <v>435.48249544800018</v>
      </c>
      <c r="M38" s="371" t="s">
        <v>653</v>
      </c>
      <c r="N38" s="369">
        <v>24</v>
      </c>
      <c r="O38" s="372">
        <v>653.20960504800018</v>
      </c>
      <c r="P38" s="371" t="s">
        <v>660</v>
      </c>
      <c r="Q38" s="369">
        <v>22</v>
      </c>
      <c r="R38" s="373">
        <v>881.82307012800027</v>
      </c>
    </row>
    <row r="39" spans="1:18" s="35" customFormat="1" ht="13.5" customHeight="1">
      <c r="A39" s="11" t="s">
        <v>154</v>
      </c>
      <c r="B39" s="363" t="s">
        <v>121</v>
      </c>
      <c r="C39" s="364">
        <v>76</v>
      </c>
      <c r="D39" s="674">
        <v>76.099999999999994</v>
      </c>
      <c r="E39" s="776"/>
      <c r="F39" s="674">
        <v>75</v>
      </c>
      <c r="G39" s="776"/>
      <c r="H39" s="777">
        <v>76</v>
      </c>
      <c r="I39" s="772"/>
      <c r="J39" s="371" t="s">
        <v>644</v>
      </c>
      <c r="K39" s="363">
        <v>26</v>
      </c>
      <c r="L39" s="374">
        <v>621.21503043600012</v>
      </c>
      <c r="M39" s="365" t="s">
        <v>654</v>
      </c>
      <c r="N39" s="363">
        <v>22</v>
      </c>
      <c r="O39" s="366">
        <v>869.67842161200019</v>
      </c>
      <c r="P39" s="365" t="s">
        <v>661</v>
      </c>
      <c r="Q39" s="363">
        <v>16</v>
      </c>
      <c r="R39" s="367">
        <v>1130.6257762800005</v>
      </c>
    </row>
    <row r="40" spans="1:18" s="35" customFormat="1" ht="13.5" customHeight="1">
      <c r="A40" s="368">
        <v>3</v>
      </c>
      <c r="B40" s="363" t="s">
        <v>121</v>
      </c>
      <c r="C40" s="364">
        <v>89</v>
      </c>
      <c r="D40" s="674">
        <v>88.9</v>
      </c>
      <c r="E40" s="776"/>
      <c r="F40" s="674" t="s">
        <v>121</v>
      </c>
      <c r="G40" s="776"/>
      <c r="H40" s="777">
        <v>89</v>
      </c>
      <c r="I40" s="772"/>
      <c r="J40" s="371" t="s">
        <v>645</v>
      </c>
      <c r="K40" s="363">
        <v>20</v>
      </c>
      <c r="L40" s="374">
        <v>730.9410108000003</v>
      </c>
      <c r="M40" s="365" t="s">
        <v>655</v>
      </c>
      <c r="N40" s="363">
        <v>16</v>
      </c>
      <c r="O40" s="366">
        <v>1023.3032769960002</v>
      </c>
      <c r="P40" s="365" t="s">
        <v>662</v>
      </c>
      <c r="Q40" s="363">
        <v>12</v>
      </c>
      <c r="R40" s="367">
        <v>1279.1467689000003</v>
      </c>
    </row>
    <row r="41" spans="1:18" s="35" customFormat="1" ht="13.5" customHeight="1" thickBot="1">
      <c r="A41" s="375" t="s">
        <v>121</v>
      </c>
      <c r="B41" s="376" t="s">
        <v>121</v>
      </c>
      <c r="C41" s="377">
        <v>108</v>
      </c>
      <c r="D41" s="763">
        <v>108</v>
      </c>
      <c r="E41" s="764"/>
      <c r="F41" s="763">
        <v>110</v>
      </c>
      <c r="G41" s="764"/>
      <c r="H41" s="765">
        <v>110</v>
      </c>
      <c r="I41" s="766"/>
      <c r="J41" s="378" t="s">
        <v>646</v>
      </c>
      <c r="K41" s="376">
        <v>14</v>
      </c>
      <c r="L41" s="379">
        <v>855.65340260400023</v>
      </c>
      <c r="M41" s="378" t="s">
        <v>656</v>
      </c>
      <c r="N41" s="376">
        <v>12</v>
      </c>
      <c r="O41" s="380">
        <v>1197.8808321480003</v>
      </c>
      <c r="P41" s="378" t="s">
        <v>663</v>
      </c>
      <c r="Q41" s="376">
        <v>12</v>
      </c>
      <c r="R41" s="381">
        <v>1497.3828509640002</v>
      </c>
    </row>
    <row r="42" spans="1:18" s="35" customFormat="1" ht="19.5" customHeight="1" thickTop="1" thickBot="1">
      <c r="A42" s="105"/>
      <c r="B42" s="387"/>
      <c r="C42" s="387"/>
      <c r="D42" s="387"/>
      <c r="E42" s="387"/>
      <c r="F42" s="387"/>
      <c r="G42" s="387"/>
      <c r="H42" s="388"/>
      <c r="I42" s="388"/>
      <c r="J42" s="387"/>
      <c r="K42" s="387"/>
      <c r="L42" s="388"/>
      <c r="M42" s="387"/>
      <c r="N42" s="387"/>
      <c r="O42" s="389"/>
      <c r="P42" s="387"/>
      <c r="Q42" s="387"/>
      <c r="R42" s="389"/>
    </row>
    <row r="43" spans="1:18" s="9" customFormat="1" ht="68.25" customHeight="1" thickTop="1" thickBot="1">
      <c r="A43" s="556" t="s">
        <v>290</v>
      </c>
      <c r="B43" s="557"/>
      <c r="C43" s="557"/>
      <c r="D43" s="557"/>
      <c r="E43" s="557"/>
      <c r="F43" s="557"/>
      <c r="G43" s="557"/>
      <c r="H43" s="557"/>
      <c r="I43" s="557"/>
      <c r="J43" s="557"/>
      <c r="K43" s="557"/>
      <c r="L43" s="557"/>
      <c r="M43" s="557"/>
      <c r="N43" s="557"/>
      <c r="O43" s="558"/>
      <c r="P43" s="233"/>
      <c r="Q43" s="234"/>
      <c r="R43" s="235"/>
    </row>
    <row r="44" spans="1:18" s="35" customFormat="1" ht="18.75" customHeight="1" thickTop="1" thickBot="1">
      <c r="A44" s="251" t="s">
        <v>0</v>
      </c>
      <c r="B44" s="252"/>
      <c r="C44" s="252"/>
      <c r="D44" s="252"/>
      <c r="E44" s="252"/>
      <c r="F44" s="252"/>
      <c r="G44" s="556" t="s">
        <v>636</v>
      </c>
      <c r="H44" s="557"/>
      <c r="I44" s="557"/>
      <c r="J44" s="557"/>
      <c r="K44" s="557"/>
      <c r="L44" s="557"/>
      <c r="M44" s="557"/>
      <c r="N44" s="557"/>
      <c r="O44" s="557"/>
      <c r="P44" s="557"/>
      <c r="Q44" s="557"/>
      <c r="R44" s="558"/>
    </row>
    <row r="45" spans="1:18" s="9" customFormat="1" ht="15" customHeight="1" thickTop="1">
      <c r="A45" s="620" t="s">
        <v>279</v>
      </c>
      <c r="B45" s="712"/>
      <c r="C45" s="712"/>
      <c r="D45" s="712"/>
      <c r="E45" s="712"/>
      <c r="F45" s="757" t="s">
        <v>65</v>
      </c>
      <c r="G45" s="758" t="s">
        <v>22</v>
      </c>
      <c r="H45" s="759"/>
      <c r="I45" s="759"/>
      <c r="J45" s="759"/>
      <c r="K45" s="759"/>
      <c r="L45" s="759"/>
      <c r="M45" s="759"/>
      <c r="N45" s="759"/>
      <c r="O45" s="759"/>
      <c r="P45" s="759"/>
      <c r="Q45" s="759"/>
      <c r="R45" s="760"/>
    </row>
    <row r="46" spans="1:18" s="9" customFormat="1" ht="15" customHeight="1">
      <c r="A46" s="783" t="s">
        <v>83</v>
      </c>
      <c r="B46" s="784"/>
      <c r="C46" s="784"/>
      <c r="D46" s="390" t="s">
        <v>84</v>
      </c>
      <c r="E46" s="390" t="s">
        <v>278</v>
      </c>
      <c r="F46" s="632"/>
      <c r="G46" s="790" t="s">
        <v>66</v>
      </c>
      <c r="H46" s="791"/>
      <c r="I46" s="792"/>
      <c r="J46" s="793" t="s">
        <v>81</v>
      </c>
      <c r="K46" s="791"/>
      <c r="L46" s="794"/>
      <c r="M46" s="787" t="s">
        <v>82</v>
      </c>
      <c r="N46" s="788"/>
      <c r="O46" s="789"/>
      <c r="P46" s="787" t="s">
        <v>23</v>
      </c>
      <c r="Q46" s="788"/>
      <c r="R46" s="789"/>
    </row>
    <row r="47" spans="1:18" s="9" customFormat="1" ht="58.5" customHeight="1">
      <c r="A47" s="264" t="s">
        <v>2</v>
      </c>
      <c r="B47" s="256" t="s">
        <v>85</v>
      </c>
      <c r="C47" s="265" t="s">
        <v>86</v>
      </c>
      <c r="D47" s="391" t="s">
        <v>86</v>
      </c>
      <c r="E47" s="391" t="s">
        <v>86</v>
      </c>
      <c r="F47" s="632"/>
      <c r="G47" s="264" t="s">
        <v>87</v>
      </c>
      <c r="H47" s="256" t="s">
        <v>59</v>
      </c>
      <c r="I47" s="265" t="s">
        <v>88</v>
      </c>
      <c r="J47" s="262" t="s">
        <v>87</v>
      </c>
      <c r="K47" s="256" t="s">
        <v>59</v>
      </c>
      <c r="L47" s="257" t="s">
        <v>88</v>
      </c>
      <c r="M47" s="262" t="s">
        <v>87</v>
      </c>
      <c r="N47" s="256" t="s">
        <v>59</v>
      </c>
      <c r="O47" s="257" t="s">
        <v>88</v>
      </c>
      <c r="P47" s="262" t="s">
        <v>87</v>
      </c>
      <c r="Q47" s="256" t="s">
        <v>59</v>
      </c>
      <c r="R47" s="257" t="s">
        <v>88</v>
      </c>
    </row>
    <row r="48" spans="1:18" s="9" customFormat="1" ht="15.75" customHeight="1">
      <c r="A48" s="87" t="s">
        <v>96</v>
      </c>
      <c r="B48" s="88">
        <v>8</v>
      </c>
      <c r="C48" s="89">
        <v>13.5</v>
      </c>
      <c r="D48" s="288">
        <v>15</v>
      </c>
      <c r="E48" s="288">
        <v>14</v>
      </c>
      <c r="F48" s="71">
        <v>15</v>
      </c>
      <c r="G48" s="392" t="s">
        <v>24</v>
      </c>
      <c r="H48" s="88">
        <v>200</v>
      </c>
      <c r="I48" s="393">
        <v>21.255384150000001</v>
      </c>
      <c r="J48" s="96" t="s">
        <v>30</v>
      </c>
      <c r="K48" s="394">
        <v>140</v>
      </c>
      <c r="L48" s="395">
        <v>28.69139473200001</v>
      </c>
      <c r="M48" s="96" t="s">
        <v>0</v>
      </c>
      <c r="N48" s="394" t="s">
        <v>0</v>
      </c>
      <c r="O48" s="395" t="s">
        <v>0</v>
      </c>
      <c r="P48" s="96" t="s">
        <v>0</v>
      </c>
      <c r="Q48" s="394" t="s">
        <v>0</v>
      </c>
      <c r="R48" s="395" t="s">
        <v>0</v>
      </c>
    </row>
    <row r="49" spans="1:18" s="9" customFormat="1" ht="15.75" customHeight="1">
      <c r="A49" s="90" t="s">
        <v>97</v>
      </c>
      <c r="B49" s="91">
        <v>10</v>
      </c>
      <c r="C49" s="92">
        <v>17</v>
      </c>
      <c r="D49" s="287">
        <v>18</v>
      </c>
      <c r="E49" s="287" t="s">
        <v>89</v>
      </c>
      <c r="F49" s="72">
        <v>18</v>
      </c>
      <c r="G49" s="396" t="s">
        <v>25</v>
      </c>
      <c r="H49" s="91">
        <v>180</v>
      </c>
      <c r="I49" s="397">
        <v>23.131256148000006</v>
      </c>
      <c r="J49" s="97" t="s">
        <v>31</v>
      </c>
      <c r="K49" s="398">
        <v>120</v>
      </c>
      <c r="L49" s="399">
        <v>30.540275766000008</v>
      </c>
      <c r="M49" s="97" t="s">
        <v>629</v>
      </c>
      <c r="N49" s="398">
        <v>90</v>
      </c>
      <c r="O49" s="399">
        <v>49.406959602000015</v>
      </c>
      <c r="P49" s="97" t="s">
        <v>0</v>
      </c>
      <c r="Q49" s="398" t="s">
        <v>0</v>
      </c>
      <c r="R49" s="399" t="s">
        <v>0</v>
      </c>
    </row>
    <row r="50" spans="1:18" s="9" customFormat="1" ht="15.75" customHeight="1">
      <c r="A50" s="90" t="s">
        <v>98</v>
      </c>
      <c r="B50" s="91">
        <v>15</v>
      </c>
      <c r="C50" s="92">
        <v>21.3</v>
      </c>
      <c r="D50" s="287">
        <v>22</v>
      </c>
      <c r="E50" s="287">
        <v>20</v>
      </c>
      <c r="F50" s="72">
        <v>22</v>
      </c>
      <c r="G50" s="396" t="s">
        <v>26</v>
      </c>
      <c r="H50" s="91">
        <v>140</v>
      </c>
      <c r="I50" s="397">
        <v>25.007128146000007</v>
      </c>
      <c r="J50" s="97" t="s">
        <v>32</v>
      </c>
      <c r="K50" s="398">
        <v>100</v>
      </c>
      <c r="L50" s="399">
        <v>33.320345058000008</v>
      </c>
      <c r="M50" s="97" t="s">
        <v>630</v>
      </c>
      <c r="N50" s="398">
        <v>80</v>
      </c>
      <c r="O50" s="399">
        <v>51.255840636000009</v>
      </c>
      <c r="P50" s="97" t="s">
        <v>677</v>
      </c>
      <c r="Q50" s="398">
        <v>56</v>
      </c>
      <c r="R50" s="399">
        <v>122.70015117360006</v>
      </c>
    </row>
    <row r="51" spans="1:18" s="9" customFormat="1" ht="15.75" customHeight="1">
      <c r="A51" s="90" t="s">
        <v>99</v>
      </c>
      <c r="B51" s="91">
        <v>20</v>
      </c>
      <c r="C51" s="92">
        <v>26.9</v>
      </c>
      <c r="D51" s="287">
        <v>28</v>
      </c>
      <c r="E51" s="287" t="s">
        <v>125</v>
      </c>
      <c r="F51" s="72">
        <v>28</v>
      </c>
      <c r="G51" s="396" t="s">
        <v>28</v>
      </c>
      <c r="H51" s="91">
        <v>120</v>
      </c>
      <c r="I51" s="397">
        <v>31.444473060000011</v>
      </c>
      <c r="J51" s="97" t="s">
        <v>33</v>
      </c>
      <c r="K51" s="398">
        <v>88</v>
      </c>
      <c r="L51" s="399">
        <v>39.771185454000012</v>
      </c>
      <c r="M51" s="97" t="s">
        <v>631</v>
      </c>
      <c r="N51" s="398">
        <v>64</v>
      </c>
      <c r="O51" s="399">
        <v>57.787653924000011</v>
      </c>
      <c r="P51" s="97" t="s">
        <v>678</v>
      </c>
      <c r="Q51" s="398">
        <v>40</v>
      </c>
      <c r="R51" s="399">
        <v>138.55682841000001</v>
      </c>
    </row>
    <row r="52" spans="1:18" s="9" customFormat="1" ht="15.75" customHeight="1">
      <c r="A52" s="90" t="s">
        <v>53</v>
      </c>
      <c r="B52" s="91">
        <v>25</v>
      </c>
      <c r="C52" s="92">
        <v>33.5</v>
      </c>
      <c r="D52" s="287">
        <v>35</v>
      </c>
      <c r="E52" s="287">
        <v>32</v>
      </c>
      <c r="F52" s="72">
        <v>35</v>
      </c>
      <c r="G52" s="396" t="s">
        <v>29</v>
      </c>
      <c r="H52" s="91">
        <v>80</v>
      </c>
      <c r="I52" s="397">
        <v>39.771185454000012</v>
      </c>
      <c r="J52" s="97" t="s">
        <v>34</v>
      </c>
      <c r="K52" s="398">
        <v>60</v>
      </c>
      <c r="L52" s="399">
        <v>50.904958104000009</v>
      </c>
      <c r="M52" s="97" t="s">
        <v>675</v>
      </c>
      <c r="N52" s="398">
        <v>48</v>
      </c>
      <c r="O52" s="399">
        <v>69.920092242000024</v>
      </c>
      <c r="P52" s="97" t="s">
        <v>679</v>
      </c>
      <c r="Q52" s="398">
        <v>36</v>
      </c>
      <c r="R52" s="399">
        <v>158.66304013560003</v>
      </c>
    </row>
    <row r="53" spans="1:18" s="9" customFormat="1" ht="15.75" customHeight="1" thickBot="1">
      <c r="A53" s="375" t="s">
        <v>100</v>
      </c>
      <c r="B53" s="376">
        <v>32</v>
      </c>
      <c r="C53" s="377">
        <v>42.3</v>
      </c>
      <c r="D53" s="286">
        <v>35</v>
      </c>
      <c r="E53" s="286">
        <v>32</v>
      </c>
      <c r="F53" s="74">
        <v>35</v>
      </c>
      <c r="G53" s="400" t="s">
        <v>0</v>
      </c>
      <c r="H53" s="94" t="s">
        <v>0</v>
      </c>
      <c r="I53" s="401" t="s">
        <v>0</v>
      </c>
      <c r="J53" s="98" t="s">
        <v>674</v>
      </c>
      <c r="K53" s="402">
        <v>48</v>
      </c>
      <c r="L53" s="403">
        <v>63.887611788000015</v>
      </c>
      <c r="M53" s="98" t="s">
        <v>676</v>
      </c>
      <c r="N53" s="402">
        <v>36</v>
      </c>
      <c r="O53" s="403">
        <v>91.364413140000039</v>
      </c>
      <c r="P53" s="98" t="s">
        <v>680</v>
      </c>
      <c r="Q53" s="402">
        <v>24</v>
      </c>
      <c r="R53" s="403">
        <v>167.21711926920005</v>
      </c>
    </row>
    <row r="54" spans="1:18" s="9" customFormat="1" ht="15.75" customHeight="1" thickTop="1" thickBot="1">
      <c r="A54" s="248"/>
      <c r="B54" s="249"/>
      <c r="C54" s="249"/>
      <c r="D54" s="27"/>
      <c r="E54" s="27"/>
      <c r="F54" s="22"/>
      <c r="G54" s="250"/>
      <c r="H54" s="249"/>
      <c r="I54" s="104"/>
      <c r="J54" s="250"/>
      <c r="K54" s="249"/>
      <c r="L54" s="104"/>
      <c r="M54" s="250"/>
      <c r="N54" s="404"/>
      <c r="O54" s="405"/>
      <c r="P54" s="250"/>
      <c r="Q54" s="404"/>
      <c r="R54" s="405"/>
    </row>
    <row r="55" spans="1:18" s="35" customFormat="1" ht="33.75" customHeight="1" thickTop="1" thickBot="1">
      <c r="A55" s="556" t="s">
        <v>287</v>
      </c>
      <c r="B55" s="557"/>
      <c r="C55" s="557"/>
      <c r="D55" s="557"/>
      <c r="E55" s="557"/>
      <c r="F55" s="557"/>
      <c r="G55" s="557"/>
      <c r="H55" s="557"/>
      <c r="I55" s="558"/>
      <c r="J55" s="387"/>
      <c r="K55" s="253" t="s">
        <v>681</v>
      </c>
      <c r="L55" s="254"/>
      <c r="M55" s="254"/>
      <c r="N55" s="254"/>
      <c r="O55" s="254"/>
      <c r="P55" s="254"/>
      <c r="Q55" s="254"/>
      <c r="R55" s="255"/>
    </row>
    <row r="56" spans="1:18" s="35" customFormat="1" ht="24" customHeight="1" thickTop="1">
      <c r="A56" s="620" t="s">
        <v>279</v>
      </c>
      <c r="B56" s="712"/>
      <c r="C56" s="712"/>
      <c r="D56" s="712"/>
      <c r="E56" s="712"/>
      <c r="F56" s="757" t="s">
        <v>65</v>
      </c>
      <c r="G56" s="758" t="s">
        <v>22</v>
      </c>
      <c r="H56" s="759"/>
      <c r="I56" s="760"/>
      <c r="J56" s="387"/>
      <c r="K56" s="578" t="s">
        <v>283</v>
      </c>
      <c r="L56" s="579"/>
      <c r="M56" s="579"/>
      <c r="N56" s="579"/>
      <c r="O56" s="579"/>
      <c r="P56" s="666"/>
      <c r="Q56" s="274" t="s">
        <v>289</v>
      </c>
      <c r="R56" s="273" t="s">
        <v>285</v>
      </c>
    </row>
    <row r="57" spans="1:18" s="35" customFormat="1" ht="19.5" customHeight="1">
      <c r="A57" s="783" t="s">
        <v>83</v>
      </c>
      <c r="B57" s="784"/>
      <c r="C57" s="784"/>
      <c r="D57" s="390" t="s">
        <v>84</v>
      </c>
      <c r="E57" s="390" t="s">
        <v>278</v>
      </c>
      <c r="F57" s="632"/>
      <c r="G57" s="785" t="s">
        <v>276</v>
      </c>
      <c r="H57" s="785"/>
      <c r="I57" s="786"/>
      <c r="J57" s="387"/>
      <c r="K57" s="761" t="s">
        <v>743</v>
      </c>
      <c r="L57" s="762"/>
      <c r="M57" s="762"/>
      <c r="N57" s="762"/>
      <c r="O57" s="762"/>
      <c r="P57" s="617"/>
      <c r="Q57" s="406" t="s">
        <v>45</v>
      </c>
      <c r="R57" s="481">
        <v>775.41</v>
      </c>
    </row>
    <row r="58" spans="1:18" s="35" customFormat="1" ht="23.25" customHeight="1">
      <c r="A58" s="407" t="s">
        <v>2</v>
      </c>
      <c r="B58" s="408" t="s">
        <v>85</v>
      </c>
      <c r="C58" s="780" t="s">
        <v>705</v>
      </c>
      <c r="D58" s="781"/>
      <c r="E58" s="782"/>
      <c r="F58" s="632"/>
      <c r="G58" s="409" t="s">
        <v>682</v>
      </c>
      <c r="H58" s="408" t="s">
        <v>683</v>
      </c>
      <c r="I58" s="410" t="s">
        <v>684</v>
      </c>
      <c r="J58" s="387"/>
      <c r="K58" s="767" t="s">
        <v>734</v>
      </c>
      <c r="L58" s="768"/>
      <c r="M58" s="768"/>
      <c r="N58" s="768"/>
      <c r="O58" s="768"/>
      <c r="P58" s="769"/>
      <c r="Q58" s="447" t="s">
        <v>45</v>
      </c>
      <c r="R58" s="480">
        <v>1152.24</v>
      </c>
    </row>
    <row r="59" spans="1:18" s="35" customFormat="1" ht="19.5" customHeight="1">
      <c r="A59" s="87" t="s">
        <v>96</v>
      </c>
      <c r="B59" s="88">
        <v>8</v>
      </c>
      <c r="C59" s="89">
        <v>13.5</v>
      </c>
      <c r="D59" s="288">
        <v>15</v>
      </c>
      <c r="E59" s="288">
        <v>14</v>
      </c>
      <c r="F59" s="71">
        <v>15</v>
      </c>
      <c r="G59" s="96" t="s">
        <v>54</v>
      </c>
      <c r="H59" s="88">
        <v>352</v>
      </c>
      <c r="I59" s="99">
        <v>20.391673302000004</v>
      </c>
      <c r="J59" s="387"/>
      <c r="K59" s="767" t="s">
        <v>735</v>
      </c>
      <c r="L59" s="768"/>
      <c r="M59" s="768"/>
      <c r="N59" s="768"/>
      <c r="O59" s="768"/>
      <c r="P59" s="769"/>
      <c r="Q59" s="284" t="s">
        <v>45</v>
      </c>
      <c r="R59" s="216">
        <v>3459.12</v>
      </c>
    </row>
    <row r="60" spans="1:18" s="35" customFormat="1" ht="19.5" customHeight="1">
      <c r="A60" s="90" t="s">
        <v>97</v>
      </c>
      <c r="B60" s="91">
        <v>10</v>
      </c>
      <c r="C60" s="92">
        <v>17</v>
      </c>
      <c r="D60" s="287">
        <v>18</v>
      </c>
      <c r="E60" s="287" t="s">
        <v>89</v>
      </c>
      <c r="F60" s="72">
        <v>18</v>
      </c>
      <c r="G60" s="97" t="s">
        <v>55</v>
      </c>
      <c r="H60" s="91">
        <v>308</v>
      </c>
      <c r="I60" s="100">
        <v>22.186572408000007</v>
      </c>
      <c r="J60" s="387"/>
      <c r="K60" s="770" t="s">
        <v>736</v>
      </c>
      <c r="L60" s="771"/>
      <c r="M60" s="771"/>
      <c r="N60" s="771"/>
      <c r="O60" s="771"/>
      <c r="P60" s="772"/>
      <c r="Q60" s="284" t="s">
        <v>46</v>
      </c>
      <c r="R60" s="218">
        <v>1205.3399999999999</v>
      </c>
    </row>
    <row r="61" spans="1:18" s="35" customFormat="1" ht="19.5" customHeight="1">
      <c r="A61" s="90" t="s">
        <v>98</v>
      </c>
      <c r="B61" s="91">
        <v>15</v>
      </c>
      <c r="C61" s="92">
        <v>21.3</v>
      </c>
      <c r="D61" s="287">
        <v>22</v>
      </c>
      <c r="E61" s="287">
        <v>20</v>
      </c>
      <c r="F61" s="72">
        <v>22</v>
      </c>
      <c r="G61" s="97" t="s">
        <v>56</v>
      </c>
      <c r="H61" s="91">
        <v>264</v>
      </c>
      <c r="I61" s="100">
        <v>23.954480550000007</v>
      </c>
      <c r="J61" s="387"/>
      <c r="K61" s="773" t="s">
        <v>746</v>
      </c>
      <c r="L61" s="774"/>
      <c r="M61" s="774"/>
      <c r="N61" s="774"/>
      <c r="O61" s="774"/>
      <c r="P61" s="775"/>
      <c r="Q61" s="284" t="s">
        <v>46</v>
      </c>
      <c r="R61" s="218">
        <v>414.85</v>
      </c>
    </row>
    <row r="62" spans="1:18" s="35" customFormat="1" ht="19.5" customHeight="1">
      <c r="A62" s="90" t="s">
        <v>99</v>
      </c>
      <c r="B62" s="91">
        <v>20</v>
      </c>
      <c r="C62" s="92">
        <v>26.9</v>
      </c>
      <c r="D62" s="287">
        <v>28</v>
      </c>
      <c r="E62" s="287" t="s">
        <v>125</v>
      </c>
      <c r="F62" s="72">
        <v>28</v>
      </c>
      <c r="G62" s="97" t="s">
        <v>57</v>
      </c>
      <c r="H62" s="91">
        <v>220</v>
      </c>
      <c r="I62" s="100">
        <v>30.162402270000012</v>
      </c>
      <c r="J62" s="387"/>
      <c r="K62" s="773" t="s">
        <v>747</v>
      </c>
      <c r="L62" s="774"/>
      <c r="M62" s="774"/>
      <c r="N62" s="774"/>
      <c r="O62" s="774"/>
      <c r="P62" s="775"/>
      <c r="Q62" s="538" t="s">
        <v>46</v>
      </c>
      <c r="R62" s="218">
        <v>414.85</v>
      </c>
    </row>
    <row r="63" spans="1:18" s="35" customFormat="1" ht="19.5" customHeight="1" thickBot="1">
      <c r="A63" s="93" t="s">
        <v>53</v>
      </c>
      <c r="B63" s="94">
        <v>25</v>
      </c>
      <c r="C63" s="95">
        <v>33.5</v>
      </c>
      <c r="D63" s="286">
        <v>35</v>
      </c>
      <c r="E63" s="286">
        <v>32</v>
      </c>
      <c r="F63" s="74">
        <v>35</v>
      </c>
      <c r="G63" s="98" t="s">
        <v>58</v>
      </c>
      <c r="H63" s="94">
        <v>176</v>
      </c>
      <c r="I63" s="101">
        <v>38.124736650000017</v>
      </c>
      <c r="J63" s="387"/>
      <c r="K63" s="778" t="s">
        <v>731</v>
      </c>
      <c r="L63" s="779"/>
      <c r="M63" s="779"/>
      <c r="N63" s="779"/>
      <c r="O63" s="779"/>
      <c r="P63" s="766"/>
      <c r="Q63" s="411" t="s">
        <v>48</v>
      </c>
      <c r="R63" s="215">
        <v>3041.74</v>
      </c>
    </row>
    <row r="64" spans="1:18" s="298" customFormat="1" ht="15.75" customHeight="1" thickTop="1">
      <c r="K64" s="387"/>
      <c r="L64" s="389"/>
      <c r="M64" s="387"/>
      <c r="N64" s="387"/>
      <c r="O64" s="389"/>
      <c r="P64" s="35"/>
      <c r="Q64" s="35"/>
      <c r="R64" s="35"/>
    </row>
    <row r="65" spans="1:18" s="298" customFormat="1" ht="15.75" customHeight="1"/>
    <row r="66" spans="1:18" s="298" customFormat="1" ht="15.75" customHeight="1"/>
    <row r="67" spans="1:18" s="298" customFormat="1" ht="15.75" customHeight="1"/>
    <row r="68" spans="1:18" s="298" customFormat="1" ht="15.75" customHeight="1"/>
    <row r="69" spans="1:18" s="298" customFormat="1" ht="15.75" customHeight="1"/>
    <row r="70" spans="1:18" ht="24.75" customHeight="1">
      <c r="A70" s="293"/>
      <c r="K70" s="298"/>
      <c r="L70" s="298"/>
      <c r="M70" s="298"/>
      <c r="N70" s="298"/>
      <c r="O70" s="298"/>
      <c r="P70" s="298"/>
      <c r="Q70" s="298"/>
      <c r="R70" s="298"/>
    </row>
    <row r="71" spans="1:18" ht="24.75" customHeight="1"/>
    <row r="72" spans="1:18" ht="24.75" customHeight="1"/>
    <row r="73" spans="1:18" ht="24.75" customHeight="1"/>
    <row r="74" spans="1:18" ht="24.75" customHeight="1"/>
    <row r="75" spans="1:18" ht="24.75" customHeight="1"/>
    <row r="76" spans="1:18" ht="24.75" customHeight="1"/>
  </sheetData>
  <mergeCells count="114">
    <mergeCell ref="P31:R31"/>
    <mergeCell ref="F27:G27"/>
    <mergeCell ref="F29:G29"/>
    <mergeCell ref="A16:C16"/>
    <mergeCell ref="M16:O16"/>
    <mergeCell ref="J16:L16"/>
    <mergeCell ref="H26:I26"/>
    <mergeCell ref="H27:I27"/>
    <mergeCell ref="H28:I28"/>
    <mergeCell ref="H29:I29"/>
    <mergeCell ref="F26:G26"/>
    <mergeCell ref="D29:E29"/>
    <mergeCell ref="D24:E24"/>
    <mergeCell ref="D25:E25"/>
    <mergeCell ref="D26:E26"/>
    <mergeCell ref="D27:E27"/>
    <mergeCell ref="D28:E28"/>
    <mergeCell ref="F28:G28"/>
    <mergeCell ref="J31:L31"/>
    <mergeCell ref="M31:O31"/>
    <mergeCell ref="J15:R15"/>
    <mergeCell ref="P16:R16"/>
    <mergeCell ref="H15:I17"/>
    <mergeCell ref="H18:I18"/>
    <mergeCell ref="H19:I19"/>
    <mergeCell ref="H20:I20"/>
    <mergeCell ref="H21:I21"/>
    <mergeCell ref="H22:I22"/>
    <mergeCell ref="H23:I23"/>
    <mergeCell ref="A9:O9"/>
    <mergeCell ref="F16:G16"/>
    <mergeCell ref="F17:G17"/>
    <mergeCell ref="F18:G18"/>
    <mergeCell ref="F19:G19"/>
    <mergeCell ref="F20:G20"/>
    <mergeCell ref="F22:G22"/>
    <mergeCell ref="F23:G23"/>
    <mergeCell ref="F25:G25"/>
    <mergeCell ref="F21:G21"/>
    <mergeCell ref="F24:G24"/>
    <mergeCell ref="A10:O10"/>
    <mergeCell ref="A11:O11"/>
    <mergeCell ref="A12:O12"/>
    <mergeCell ref="A13:O13"/>
    <mergeCell ref="A15:G15"/>
    <mergeCell ref="D16:E16"/>
    <mergeCell ref="D17:E17"/>
    <mergeCell ref="D18:E18"/>
    <mergeCell ref="D19:E19"/>
    <mergeCell ref="D20:E20"/>
    <mergeCell ref="D21:E21"/>
    <mergeCell ref="D22:E22"/>
    <mergeCell ref="D23:E23"/>
    <mergeCell ref="D32:E32"/>
    <mergeCell ref="F32:G32"/>
    <mergeCell ref="H32:I32"/>
    <mergeCell ref="H31:I31"/>
    <mergeCell ref="H24:I24"/>
    <mergeCell ref="H25:I25"/>
    <mergeCell ref="A31:C31"/>
    <mergeCell ref="D31:E31"/>
    <mergeCell ref="F31:G31"/>
    <mergeCell ref="D33:E33"/>
    <mergeCell ref="F33:G33"/>
    <mergeCell ref="H33:I33"/>
    <mergeCell ref="D34:E34"/>
    <mergeCell ref="F34:G34"/>
    <mergeCell ref="H34:I34"/>
    <mergeCell ref="D35:E35"/>
    <mergeCell ref="F35:G35"/>
    <mergeCell ref="H35:I35"/>
    <mergeCell ref="D36:E36"/>
    <mergeCell ref="F36:G36"/>
    <mergeCell ref="H36:I36"/>
    <mergeCell ref="D37:E37"/>
    <mergeCell ref="F37:G37"/>
    <mergeCell ref="H37:I37"/>
    <mergeCell ref="D38:E38"/>
    <mergeCell ref="F38:G38"/>
    <mergeCell ref="H38:I38"/>
    <mergeCell ref="D39:E39"/>
    <mergeCell ref="F39:G39"/>
    <mergeCell ref="H39:I39"/>
    <mergeCell ref="D40:E40"/>
    <mergeCell ref="F40:G40"/>
    <mergeCell ref="H40:I40"/>
    <mergeCell ref="K62:P62"/>
    <mergeCell ref="K63:P63"/>
    <mergeCell ref="C58:E58"/>
    <mergeCell ref="A57:C57"/>
    <mergeCell ref="G57:I57"/>
    <mergeCell ref="G44:R44"/>
    <mergeCell ref="G45:R45"/>
    <mergeCell ref="K56:P56"/>
    <mergeCell ref="K58:P58"/>
    <mergeCell ref="P46:R46"/>
    <mergeCell ref="A45:E45"/>
    <mergeCell ref="G46:I46"/>
    <mergeCell ref="J46:L46"/>
    <mergeCell ref="M46:O46"/>
    <mergeCell ref="A46:C46"/>
    <mergeCell ref="F45:F47"/>
    <mergeCell ref="A55:I55"/>
    <mergeCell ref="A56:E56"/>
    <mergeCell ref="F56:F58"/>
    <mergeCell ref="G56:I56"/>
    <mergeCell ref="K57:P57"/>
    <mergeCell ref="D41:E41"/>
    <mergeCell ref="F41:G41"/>
    <mergeCell ref="H41:I41"/>
    <mergeCell ref="K59:P59"/>
    <mergeCell ref="K60:P60"/>
    <mergeCell ref="K61:P61"/>
    <mergeCell ref="A43:O43"/>
  </mergeCells>
  <pageMargins left="0.31496062992125984" right="0.23622047244094491" top="0.15748031496062992" bottom="0.15748031496062992" header="0.15748031496062992" footer="0.15748031496062992"/>
  <pageSetup paperSize="9" scale="7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H130"/>
  <sheetViews>
    <sheetView zoomScaleNormal="100" workbookViewId="0">
      <selection activeCell="A43" sqref="A43:D43"/>
    </sheetView>
  </sheetViews>
  <sheetFormatPr defaultRowHeight="12.75"/>
  <cols>
    <col min="1" max="1" width="24.28515625" style="349" customWidth="1"/>
    <col min="2" max="2" width="11.5703125" style="293" customWidth="1"/>
    <col min="3" max="6" width="12.7109375" style="293" customWidth="1"/>
    <col min="7" max="7" width="19.140625" style="293" customWidth="1"/>
    <col min="8" max="8" width="3.85546875" style="293" customWidth="1"/>
    <col min="9" max="16384" width="9.140625" style="293"/>
  </cols>
  <sheetData>
    <row r="1" spans="1:8" ht="3.75" customHeight="1">
      <c r="A1" s="7"/>
      <c r="B1" s="7"/>
      <c r="C1" s="7"/>
      <c r="D1" s="7"/>
      <c r="E1" s="7"/>
      <c r="F1" s="7"/>
      <c r="G1" s="7"/>
      <c r="H1" s="7"/>
    </row>
    <row r="2" spans="1:8" s="294" customFormat="1" ht="21">
      <c r="A2" s="244" t="s">
        <v>669</v>
      </c>
      <c r="B2" s="244"/>
      <c r="C2" s="244"/>
      <c r="D2" s="244"/>
      <c r="E2" s="244"/>
      <c r="F2" s="244"/>
      <c r="G2" s="244"/>
      <c r="H2" s="244"/>
    </row>
    <row r="3" spans="1:8" s="295" customFormat="1" ht="14.25" customHeight="1">
      <c r="A3" s="245" t="s">
        <v>670</v>
      </c>
      <c r="B3" s="245"/>
      <c r="C3" s="245"/>
      <c r="D3" s="245"/>
      <c r="E3" s="245"/>
      <c r="F3" s="245"/>
      <c r="G3" s="245"/>
      <c r="H3" s="245"/>
    </row>
    <row r="4" spans="1:8" s="295" customFormat="1" ht="14.25" customHeight="1">
      <c r="A4" s="246" t="s">
        <v>671</v>
      </c>
      <c r="B4" s="247"/>
      <c r="C4" s="247"/>
      <c r="D4" s="246"/>
      <c r="E4" s="246"/>
      <c r="F4" s="246"/>
      <c r="G4" s="246"/>
      <c r="H4" s="246"/>
    </row>
    <row r="5" spans="1:8" s="295" customFormat="1" ht="14.25" customHeight="1">
      <c r="A5" s="246" t="s">
        <v>672</v>
      </c>
      <c r="B5" s="247"/>
      <c r="C5" s="247"/>
      <c r="D5" s="246"/>
      <c r="E5" s="246"/>
      <c r="F5" s="246"/>
      <c r="G5" s="246"/>
      <c r="H5" s="246"/>
    </row>
    <row r="6" spans="1:8" s="296" customFormat="1" ht="14.25" customHeight="1">
      <c r="A6" s="246" t="s">
        <v>673</v>
      </c>
      <c r="B6" s="247"/>
      <c r="C6" s="247"/>
      <c r="D6" s="247"/>
      <c r="E6" s="247"/>
      <c r="F6" s="247"/>
      <c r="G6" s="247"/>
      <c r="H6" s="247"/>
    </row>
    <row r="7" spans="1:8" s="79" customFormat="1" ht="14.25" customHeight="1">
      <c r="A7" s="78" t="s">
        <v>732</v>
      </c>
      <c r="B7" s="78"/>
      <c r="C7" s="78"/>
      <c r="D7" s="78"/>
      <c r="E7" s="78"/>
      <c r="F7" s="78"/>
      <c r="G7" s="78"/>
      <c r="H7" s="78"/>
    </row>
    <row r="8" spans="1:8" ht="9.75" customHeight="1" thickBot="1">
      <c r="A8" s="297"/>
      <c r="B8" s="292"/>
      <c r="C8" s="292"/>
      <c r="D8" s="2"/>
      <c r="E8" s="2"/>
      <c r="F8" s="2"/>
      <c r="G8" s="292"/>
      <c r="H8" s="292"/>
    </row>
    <row r="9" spans="1:8" s="33" customFormat="1" ht="26.25" customHeight="1" thickTop="1" thickBot="1">
      <c r="A9" s="559" t="s">
        <v>688</v>
      </c>
      <c r="B9" s="560"/>
      <c r="C9" s="560"/>
      <c r="D9" s="560"/>
      <c r="E9" s="560"/>
      <c r="F9" s="560"/>
      <c r="G9" s="561"/>
      <c r="H9" s="145"/>
    </row>
    <row r="10" spans="1:8" s="17" customFormat="1" ht="9" customHeight="1" thickTop="1">
      <c r="A10" s="148"/>
      <c r="B10" s="16"/>
      <c r="C10" s="16"/>
      <c r="D10" s="16"/>
      <c r="E10" s="16"/>
      <c r="F10" s="16"/>
      <c r="G10" s="153"/>
      <c r="H10" s="16"/>
    </row>
    <row r="11" spans="1:8" s="9" customFormat="1" ht="14.25" customHeight="1">
      <c r="A11" s="823" t="s">
        <v>345</v>
      </c>
      <c r="B11" s="824"/>
      <c r="C11" s="824"/>
      <c r="D11" s="824"/>
      <c r="E11" s="824"/>
      <c r="F11" s="824"/>
      <c r="G11" s="825"/>
      <c r="H11" s="140"/>
    </row>
    <row r="12" spans="1:8" s="9" customFormat="1" ht="14.25" customHeight="1">
      <c r="A12" s="823" t="s">
        <v>341</v>
      </c>
      <c r="B12" s="824"/>
      <c r="C12" s="824"/>
      <c r="D12" s="824"/>
      <c r="E12" s="824"/>
      <c r="F12" s="824"/>
      <c r="G12" s="825"/>
      <c r="H12" s="140"/>
    </row>
    <row r="13" spans="1:8" s="9" customFormat="1" ht="14.25" customHeight="1">
      <c r="A13" s="823" t="s">
        <v>342</v>
      </c>
      <c r="B13" s="824"/>
      <c r="C13" s="824"/>
      <c r="D13" s="824"/>
      <c r="E13" s="824"/>
      <c r="F13" s="824"/>
      <c r="G13" s="825"/>
      <c r="H13" s="140"/>
    </row>
    <row r="14" spans="1:8" s="44" customFormat="1" ht="14.25" customHeight="1">
      <c r="A14" s="823" t="s">
        <v>343</v>
      </c>
      <c r="B14" s="824"/>
      <c r="C14" s="824"/>
      <c r="D14" s="824"/>
      <c r="E14" s="824"/>
      <c r="F14" s="824"/>
      <c r="G14" s="825"/>
      <c r="H14" s="140"/>
    </row>
    <row r="15" spans="1:8" s="44" customFormat="1" ht="14.25" customHeight="1">
      <c r="A15" s="823" t="s">
        <v>344</v>
      </c>
      <c r="B15" s="824"/>
      <c r="C15" s="824"/>
      <c r="D15" s="824"/>
      <c r="E15" s="824"/>
      <c r="F15" s="824"/>
      <c r="G15" s="825"/>
      <c r="H15" s="140"/>
    </row>
    <row r="16" spans="1:8" s="44" customFormat="1" ht="14.25" customHeight="1">
      <c r="A16" s="823" t="s">
        <v>346</v>
      </c>
      <c r="B16" s="824"/>
      <c r="C16" s="824"/>
      <c r="D16" s="824"/>
      <c r="E16" s="824"/>
      <c r="F16" s="824"/>
      <c r="G16" s="825"/>
      <c r="H16" s="140"/>
    </row>
    <row r="17" spans="1:8" s="44" customFormat="1" ht="14.25" customHeight="1" thickBot="1">
      <c r="A17" s="133"/>
      <c r="B17" s="141"/>
      <c r="C17" s="141"/>
      <c r="D17" s="141"/>
      <c r="E17" s="141"/>
      <c r="F17" s="141"/>
      <c r="G17" s="134"/>
      <c r="H17" s="141"/>
    </row>
    <row r="18" spans="1:8" s="44" customFormat="1" ht="24" customHeight="1" thickTop="1">
      <c r="A18" s="275" t="s">
        <v>330</v>
      </c>
      <c r="B18" s="276" t="s">
        <v>304</v>
      </c>
      <c r="C18" s="276" t="s">
        <v>305</v>
      </c>
      <c r="D18" s="276" t="s">
        <v>306</v>
      </c>
      <c r="E18" s="276" t="s">
        <v>689</v>
      </c>
      <c r="F18" s="276" t="s">
        <v>690</v>
      </c>
      <c r="G18" s="277" t="s">
        <v>337</v>
      </c>
    </row>
    <row r="19" spans="1:8" s="44" customFormat="1" ht="24.75" customHeight="1">
      <c r="A19" s="412" t="s">
        <v>339</v>
      </c>
      <c r="B19" s="413">
        <v>3</v>
      </c>
      <c r="C19" s="271">
        <v>1</v>
      </c>
      <c r="D19" s="271">
        <v>30</v>
      </c>
      <c r="E19" s="271">
        <v>30</v>
      </c>
      <c r="F19" s="414">
        <v>290.64615499920012</v>
      </c>
      <c r="G19" s="217">
        <f>F19*E19</f>
        <v>8719.3846499760039</v>
      </c>
    </row>
    <row r="20" spans="1:8" s="9" customFormat="1" ht="24.75" customHeight="1" thickBot="1">
      <c r="A20" s="415" t="s">
        <v>340</v>
      </c>
      <c r="B20" s="416">
        <v>5</v>
      </c>
      <c r="C20" s="272">
        <v>1</v>
      </c>
      <c r="D20" s="272">
        <v>20</v>
      </c>
      <c r="E20" s="272">
        <v>20</v>
      </c>
      <c r="F20" s="417">
        <v>366.01006762320009</v>
      </c>
      <c r="G20" s="418">
        <f>F20*E20</f>
        <v>7320.2013524640015</v>
      </c>
      <c r="H20" s="44"/>
    </row>
    <row r="21" spans="1:8" s="9" customFormat="1" ht="25.5" customHeight="1" thickTop="1" thickBot="1">
      <c r="A21" s="250"/>
      <c r="B21" s="248"/>
      <c r="C21" s="249"/>
      <c r="D21" s="249"/>
      <c r="E21" s="249"/>
      <c r="F21" s="104"/>
      <c r="G21" s="104"/>
      <c r="H21" s="44"/>
    </row>
    <row r="22" spans="1:8" s="3" customFormat="1" ht="13.5" customHeight="1" thickTop="1">
      <c r="A22" s="828" t="s">
        <v>349</v>
      </c>
      <c r="B22" s="829"/>
      <c r="C22" s="829"/>
      <c r="D22" s="829"/>
      <c r="E22" s="829"/>
      <c r="F22" s="829"/>
      <c r="G22" s="830"/>
    </row>
    <row r="23" spans="1:8" ht="15.75" customHeight="1" thickBot="1">
      <c r="A23" s="831"/>
      <c r="B23" s="832"/>
      <c r="C23" s="832"/>
      <c r="D23" s="832"/>
      <c r="E23" s="832"/>
      <c r="F23" s="832"/>
      <c r="G23" s="833"/>
    </row>
    <row r="24" spans="1:8" ht="13.5" thickTop="1">
      <c r="A24" s="352"/>
      <c r="B24" s="292"/>
      <c r="C24" s="292"/>
      <c r="D24" s="292"/>
      <c r="E24" s="292"/>
      <c r="F24" s="292"/>
      <c r="G24" s="351"/>
    </row>
    <row r="25" spans="1:8" s="419" customFormat="1" ht="27.75" customHeight="1">
      <c r="A25" s="823" t="s">
        <v>348</v>
      </c>
      <c r="B25" s="824"/>
      <c r="C25" s="824"/>
      <c r="D25" s="824"/>
      <c r="E25" s="824"/>
      <c r="F25" s="824"/>
      <c r="G25" s="154"/>
    </row>
    <row r="26" spans="1:8" s="419" customFormat="1" ht="27" customHeight="1">
      <c r="A26" s="823" t="s">
        <v>347</v>
      </c>
      <c r="B26" s="824"/>
      <c r="C26" s="824"/>
      <c r="D26" s="824"/>
      <c r="E26" s="824"/>
      <c r="F26" s="268"/>
      <c r="G26" s="154"/>
    </row>
    <row r="27" spans="1:8" s="9" customFormat="1" ht="14.25" customHeight="1" thickBot="1">
      <c r="A27" s="267"/>
      <c r="B27" s="268"/>
      <c r="C27" s="268"/>
      <c r="D27" s="268"/>
      <c r="E27" s="268"/>
      <c r="F27" s="268"/>
      <c r="G27" s="269"/>
      <c r="H27" s="140"/>
    </row>
    <row r="28" spans="1:8" s="298" customFormat="1" ht="27.75" customHeight="1" thickTop="1" thickBot="1">
      <c r="A28" s="834" t="s">
        <v>229</v>
      </c>
      <c r="B28" s="835"/>
      <c r="C28" s="270" t="s">
        <v>230</v>
      </c>
      <c r="D28" s="420" t="s">
        <v>306</v>
      </c>
      <c r="E28" s="270" t="s">
        <v>626</v>
      </c>
      <c r="F28" s="839" t="s">
        <v>627</v>
      </c>
      <c r="G28" s="840"/>
    </row>
    <row r="29" spans="1:8" s="298" customFormat="1" ht="33" customHeight="1" thickTop="1">
      <c r="A29" s="826" t="s">
        <v>748</v>
      </c>
      <c r="B29" s="827"/>
      <c r="C29" s="220" t="s">
        <v>231</v>
      </c>
      <c r="D29" s="220" t="s">
        <v>232</v>
      </c>
      <c r="E29" s="220" t="s">
        <v>233</v>
      </c>
      <c r="F29" s="841">
        <v>247.79</v>
      </c>
      <c r="G29" s="842"/>
    </row>
    <row r="30" spans="1:8" s="298" customFormat="1" ht="33" customHeight="1" thickBot="1">
      <c r="A30" s="843" t="s">
        <v>691</v>
      </c>
      <c r="B30" s="844"/>
      <c r="C30" s="170" t="s">
        <v>231</v>
      </c>
      <c r="D30" s="170" t="s">
        <v>625</v>
      </c>
      <c r="E30" s="170" t="s">
        <v>628</v>
      </c>
      <c r="F30" s="845">
        <v>247.79</v>
      </c>
      <c r="G30" s="846"/>
    </row>
    <row r="31" spans="1:8" s="298" customFormat="1" ht="25.5" customHeight="1" thickTop="1" thickBot="1">
      <c r="A31" s="22"/>
      <c r="B31" s="22"/>
      <c r="C31" s="27"/>
      <c r="D31" s="27"/>
      <c r="E31" s="27"/>
      <c r="F31" s="421"/>
      <c r="G31" s="421"/>
    </row>
    <row r="32" spans="1:8" s="44" customFormat="1" ht="23.25" customHeight="1" thickTop="1" thickBot="1">
      <c r="A32" s="559" t="s">
        <v>350</v>
      </c>
      <c r="B32" s="560"/>
      <c r="C32" s="560"/>
      <c r="D32" s="560"/>
      <c r="E32" s="560"/>
      <c r="F32" s="560"/>
      <c r="G32" s="561"/>
    </row>
    <row r="33" spans="1:8" s="107" customFormat="1" ht="19.5" customHeight="1" thickTop="1">
      <c r="A33" s="836" t="s">
        <v>42</v>
      </c>
      <c r="B33" s="837"/>
      <c r="C33" s="837"/>
      <c r="D33" s="838"/>
      <c r="E33" s="422" t="s">
        <v>120</v>
      </c>
      <c r="F33" s="422" t="s">
        <v>50</v>
      </c>
      <c r="G33" s="277" t="s">
        <v>51</v>
      </c>
    </row>
    <row r="34" spans="1:8" s="107" customFormat="1" ht="17.25" customHeight="1">
      <c r="A34" s="847" t="s">
        <v>692</v>
      </c>
      <c r="B34" s="848"/>
      <c r="C34" s="848"/>
      <c r="D34" s="848"/>
      <c r="E34" s="423">
        <v>10</v>
      </c>
      <c r="F34" s="271" t="s">
        <v>52</v>
      </c>
      <c r="G34" s="217">
        <v>645.66434532600022</v>
      </c>
    </row>
    <row r="35" spans="1:8" s="44" customFormat="1" ht="17.25" customHeight="1">
      <c r="A35" s="572" t="s">
        <v>693</v>
      </c>
      <c r="B35" s="573"/>
      <c r="C35" s="573"/>
      <c r="D35" s="573"/>
      <c r="E35" s="424">
        <v>15</v>
      </c>
      <c r="F35" s="425" t="s">
        <v>52</v>
      </c>
      <c r="G35" s="218">
        <v>1162.2309098400003</v>
      </c>
    </row>
    <row r="36" spans="1:8" s="44" customFormat="1" ht="17.25" customHeight="1">
      <c r="A36" s="572" t="s">
        <v>694</v>
      </c>
      <c r="B36" s="573"/>
      <c r="C36" s="573"/>
      <c r="D36" s="573"/>
      <c r="E36" s="424">
        <v>5</v>
      </c>
      <c r="F36" s="425" t="s">
        <v>46</v>
      </c>
      <c r="G36" s="218">
        <v>476.405644</v>
      </c>
    </row>
    <row r="37" spans="1:8" s="298" customFormat="1" ht="17.25" customHeight="1">
      <c r="A37" s="569" t="s">
        <v>738</v>
      </c>
      <c r="B37" s="570"/>
      <c r="C37" s="570"/>
      <c r="D37" s="571"/>
      <c r="E37" s="424">
        <v>4.8</v>
      </c>
      <c r="F37" s="426" t="s">
        <v>46</v>
      </c>
      <c r="G37" s="216">
        <v>767.19</v>
      </c>
    </row>
    <row r="38" spans="1:8" s="298" customFormat="1" ht="17.25" customHeight="1">
      <c r="A38" s="569" t="s">
        <v>739</v>
      </c>
      <c r="B38" s="570"/>
      <c r="C38" s="570"/>
      <c r="D38" s="571"/>
      <c r="E38" s="424">
        <v>4.8</v>
      </c>
      <c r="F38" s="426" t="s">
        <v>46</v>
      </c>
      <c r="G38" s="216">
        <v>767.19</v>
      </c>
    </row>
    <row r="39" spans="1:8" s="298" customFormat="1" ht="17.25" customHeight="1">
      <c r="A39" s="569" t="s">
        <v>740</v>
      </c>
      <c r="B39" s="570"/>
      <c r="C39" s="570"/>
      <c r="D39" s="571"/>
      <c r="E39" s="424">
        <v>4.8</v>
      </c>
      <c r="F39" s="426" t="s">
        <v>46</v>
      </c>
      <c r="G39" s="216">
        <v>204.12</v>
      </c>
    </row>
    <row r="40" spans="1:8" s="298" customFormat="1" ht="17.25" customHeight="1">
      <c r="A40" s="569" t="s">
        <v>741</v>
      </c>
      <c r="B40" s="570"/>
      <c r="C40" s="570"/>
      <c r="D40" s="571"/>
      <c r="E40" s="424">
        <v>4.8</v>
      </c>
      <c r="F40" s="426" t="s">
        <v>46</v>
      </c>
      <c r="G40" s="216">
        <v>392.08</v>
      </c>
    </row>
    <row r="41" spans="1:8" s="298" customFormat="1" ht="17.25" customHeight="1">
      <c r="A41" s="569" t="s">
        <v>742</v>
      </c>
      <c r="B41" s="570"/>
      <c r="C41" s="570"/>
      <c r="D41" s="571"/>
      <c r="E41" s="424">
        <v>4.8</v>
      </c>
      <c r="F41" s="426" t="s">
        <v>46</v>
      </c>
      <c r="G41" s="216">
        <v>392.08</v>
      </c>
    </row>
    <row r="42" spans="1:8" s="298" customFormat="1" ht="17.25" customHeight="1">
      <c r="A42" s="569" t="s">
        <v>749</v>
      </c>
      <c r="B42" s="570"/>
      <c r="C42" s="570"/>
      <c r="D42" s="571"/>
      <c r="E42" s="427">
        <v>5</v>
      </c>
      <c r="F42" s="426" t="s">
        <v>46</v>
      </c>
      <c r="G42" s="219">
        <v>602.76</v>
      </c>
    </row>
    <row r="43" spans="1:8" s="17" customFormat="1" ht="15.75" customHeight="1" thickBot="1">
      <c r="A43" s="575" t="s">
        <v>731</v>
      </c>
      <c r="B43" s="576"/>
      <c r="C43" s="576"/>
      <c r="D43" s="576"/>
      <c r="E43" s="428"/>
      <c r="F43" s="429" t="s">
        <v>48</v>
      </c>
      <c r="G43" s="215">
        <v>3041.74</v>
      </c>
      <c r="H43" s="16"/>
    </row>
    <row r="44" spans="1:8" s="17" customFormat="1" ht="15.75" customHeight="1" thickTop="1">
      <c r="A44" s="16"/>
      <c r="B44" s="16"/>
      <c r="C44" s="16"/>
      <c r="D44" s="16"/>
      <c r="E44" s="16"/>
      <c r="F44" s="16"/>
      <c r="G44" s="16"/>
      <c r="H44" s="16"/>
    </row>
    <row r="45" spans="1:8" s="17" customFormat="1" ht="15" customHeight="1">
      <c r="A45" s="16"/>
      <c r="B45" s="16"/>
      <c r="C45" s="16"/>
      <c r="D45" s="16"/>
      <c r="E45" s="16"/>
      <c r="F45" s="16"/>
      <c r="G45" s="16"/>
      <c r="H45" s="29"/>
    </row>
    <row r="46" spans="1:8" s="17" customFormat="1" ht="12.75" customHeight="1">
      <c r="A46" s="29"/>
      <c r="B46" s="29"/>
      <c r="C46" s="29"/>
      <c r="D46" s="29"/>
      <c r="E46" s="29"/>
      <c r="F46" s="29"/>
      <c r="G46" s="29"/>
      <c r="H46" s="30"/>
    </row>
    <row r="47" spans="1:8" ht="12.75" customHeight="1">
      <c r="A47" s="30"/>
      <c r="B47" s="30"/>
      <c r="C47" s="30"/>
      <c r="D47" s="30"/>
      <c r="E47" s="30"/>
      <c r="F47" s="30"/>
      <c r="G47" s="30"/>
      <c r="H47" s="30"/>
    </row>
    <row r="48" spans="1:8" ht="13.5" customHeight="1">
      <c r="A48" s="30"/>
      <c r="B48" s="30"/>
      <c r="C48" s="30"/>
      <c r="D48" s="30"/>
      <c r="E48" s="30"/>
      <c r="F48" s="30"/>
      <c r="G48" s="30"/>
      <c r="H48" s="30"/>
    </row>
    <row r="49" spans="1:8">
      <c r="A49" s="30"/>
      <c r="B49" s="30"/>
      <c r="C49" s="30"/>
      <c r="D49" s="30"/>
      <c r="E49" s="30"/>
      <c r="F49" s="30"/>
      <c r="G49" s="30"/>
      <c r="H49" s="30"/>
    </row>
    <row r="50" spans="1:8" ht="13.5" customHeight="1">
      <c r="A50" s="30"/>
      <c r="B50" s="30"/>
      <c r="C50" s="30"/>
      <c r="D50" s="30"/>
      <c r="E50" s="30"/>
      <c r="F50" s="30"/>
      <c r="G50" s="30"/>
      <c r="H50" s="30"/>
    </row>
    <row r="51" spans="1:8" ht="12.75" customHeight="1">
      <c r="A51" s="30"/>
      <c r="B51" s="30"/>
      <c r="C51" s="30"/>
      <c r="D51" s="30"/>
      <c r="E51" s="30"/>
      <c r="F51" s="30"/>
      <c r="G51" s="30"/>
      <c r="H51" s="30"/>
    </row>
    <row r="52" spans="1:8" ht="12.75" customHeight="1">
      <c r="A52" s="30"/>
      <c r="B52" s="30"/>
      <c r="C52" s="30"/>
      <c r="D52" s="30"/>
      <c r="E52" s="30"/>
      <c r="F52" s="30"/>
      <c r="G52" s="30"/>
      <c r="H52" s="30"/>
    </row>
    <row r="53" spans="1:8" ht="12.75" customHeight="1">
      <c r="A53" s="30"/>
      <c r="B53" s="30"/>
      <c r="C53" s="30"/>
      <c r="D53" s="30"/>
      <c r="E53" s="30"/>
      <c r="F53" s="30"/>
      <c r="G53" s="30"/>
      <c r="H53" s="30"/>
    </row>
    <row r="54" spans="1:8" ht="13.5" customHeight="1">
      <c r="A54" s="30"/>
      <c r="B54" s="30"/>
      <c r="C54" s="30"/>
      <c r="D54" s="30"/>
      <c r="E54" s="30"/>
      <c r="F54" s="30"/>
      <c r="G54" s="30"/>
      <c r="H54" s="430"/>
    </row>
    <row r="55" spans="1:8">
      <c r="A55" s="430"/>
      <c r="B55" s="430"/>
      <c r="C55" s="430"/>
      <c r="D55" s="430"/>
      <c r="E55" s="430"/>
      <c r="F55" s="430"/>
      <c r="G55" s="430"/>
    </row>
    <row r="56" spans="1:8">
      <c r="A56" s="293"/>
    </row>
    <row r="57" spans="1:8">
      <c r="A57" s="293"/>
    </row>
    <row r="58" spans="1:8">
      <c r="A58" s="293"/>
    </row>
    <row r="59" spans="1:8">
      <c r="A59" s="293"/>
    </row>
    <row r="60" spans="1:8">
      <c r="A60" s="293"/>
    </row>
    <row r="61" spans="1:8">
      <c r="A61" s="293"/>
    </row>
    <row r="62" spans="1:8">
      <c r="A62" s="293"/>
    </row>
    <row r="63" spans="1:8">
      <c r="A63" s="293"/>
    </row>
    <row r="64" spans="1:8">
      <c r="A64" s="293"/>
    </row>
    <row r="65" spans="1:1">
      <c r="A65" s="293"/>
    </row>
    <row r="66" spans="1:1">
      <c r="A66" s="293"/>
    </row>
    <row r="67" spans="1:1">
      <c r="A67" s="293"/>
    </row>
    <row r="68" spans="1:1">
      <c r="A68" s="293"/>
    </row>
    <row r="69" spans="1:1">
      <c r="A69" s="293"/>
    </row>
    <row r="70" spans="1:1">
      <c r="A70" s="293"/>
    </row>
    <row r="71" spans="1:1">
      <c r="A71" s="293"/>
    </row>
    <row r="72" spans="1:1">
      <c r="A72" s="293"/>
    </row>
    <row r="73" spans="1:1">
      <c r="A73" s="293"/>
    </row>
    <row r="74" spans="1:1">
      <c r="A74" s="293"/>
    </row>
    <row r="75" spans="1:1">
      <c r="A75" s="293"/>
    </row>
    <row r="76" spans="1:1">
      <c r="A76" s="293"/>
    </row>
    <row r="77" spans="1:1">
      <c r="A77" s="293"/>
    </row>
    <row r="78" spans="1:1">
      <c r="A78" s="293"/>
    </row>
    <row r="79" spans="1:1">
      <c r="A79" s="293"/>
    </row>
    <row r="80" spans="1:1">
      <c r="A80" s="293"/>
    </row>
    <row r="81" spans="1:1">
      <c r="A81" s="293"/>
    </row>
    <row r="82" spans="1:1">
      <c r="A82" s="293"/>
    </row>
    <row r="83" spans="1:1">
      <c r="A83" s="293"/>
    </row>
    <row r="84" spans="1:1">
      <c r="A84" s="293"/>
    </row>
    <row r="85" spans="1:1">
      <c r="A85" s="293"/>
    </row>
    <row r="86" spans="1:1">
      <c r="A86" s="293"/>
    </row>
    <row r="87" spans="1:1">
      <c r="A87" s="293"/>
    </row>
    <row r="88" spans="1:1">
      <c r="A88" s="293"/>
    </row>
    <row r="89" spans="1:1">
      <c r="A89" s="293"/>
    </row>
    <row r="90" spans="1:1">
      <c r="A90" s="293"/>
    </row>
    <row r="91" spans="1:1">
      <c r="A91" s="293"/>
    </row>
    <row r="92" spans="1:1">
      <c r="A92" s="293"/>
    </row>
    <row r="93" spans="1:1">
      <c r="A93" s="293"/>
    </row>
    <row r="94" spans="1:1">
      <c r="A94" s="293"/>
    </row>
    <row r="95" spans="1:1">
      <c r="A95" s="293"/>
    </row>
    <row r="96" spans="1:1">
      <c r="A96" s="293"/>
    </row>
    <row r="97" spans="1:1">
      <c r="A97" s="293"/>
    </row>
    <row r="98" spans="1:1">
      <c r="A98" s="293"/>
    </row>
    <row r="99" spans="1:1">
      <c r="A99" s="293"/>
    </row>
    <row r="100" spans="1:1">
      <c r="A100" s="293"/>
    </row>
    <row r="101" spans="1:1">
      <c r="A101" s="293"/>
    </row>
    <row r="102" spans="1:1">
      <c r="A102" s="293"/>
    </row>
    <row r="103" spans="1:1">
      <c r="A103" s="293"/>
    </row>
    <row r="104" spans="1:1">
      <c r="A104" s="293"/>
    </row>
    <row r="105" spans="1:1">
      <c r="A105" s="293"/>
    </row>
    <row r="106" spans="1:1">
      <c r="A106" s="293"/>
    </row>
    <row r="107" spans="1:1">
      <c r="A107" s="293"/>
    </row>
    <row r="108" spans="1:1">
      <c r="A108" s="293"/>
    </row>
    <row r="109" spans="1:1">
      <c r="A109" s="293"/>
    </row>
    <row r="110" spans="1:1">
      <c r="A110" s="293"/>
    </row>
    <row r="111" spans="1:1">
      <c r="A111" s="293"/>
    </row>
    <row r="112" spans="1:1">
      <c r="A112" s="293"/>
    </row>
    <row r="113" spans="1:1">
      <c r="A113" s="293"/>
    </row>
    <row r="114" spans="1:1">
      <c r="A114" s="293"/>
    </row>
    <row r="115" spans="1:1">
      <c r="A115" s="293"/>
    </row>
    <row r="116" spans="1:1">
      <c r="A116" s="293"/>
    </row>
    <row r="117" spans="1:1">
      <c r="A117" s="293"/>
    </row>
    <row r="118" spans="1:1">
      <c r="A118" s="293"/>
    </row>
    <row r="119" spans="1:1">
      <c r="A119" s="293"/>
    </row>
    <row r="120" spans="1:1">
      <c r="A120" s="293"/>
    </row>
    <row r="121" spans="1:1">
      <c r="A121" s="293"/>
    </row>
    <row r="122" spans="1:1">
      <c r="A122" s="293"/>
    </row>
    <row r="123" spans="1:1">
      <c r="A123" s="293"/>
    </row>
    <row r="124" spans="1:1">
      <c r="A124" s="293"/>
    </row>
    <row r="125" spans="1:1">
      <c r="A125" s="293"/>
    </row>
    <row r="126" spans="1:1">
      <c r="A126" s="293"/>
    </row>
    <row r="127" spans="1:1">
      <c r="A127" s="293"/>
    </row>
    <row r="128" spans="1:1">
      <c r="A128" s="293"/>
    </row>
    <row r="129" spans="1:1">
      <c r="A129" s="293"/>
    </row>
    <row r="130" spans="1:1">
      <c r="A130" s="293"/>
    </row>
  </sheetData>
  <mergeCells count="28">
    <mergeCell ref="A43:D43"/>
    <mergeCell ref="A42:D42"/>
    <mergeCell ref="A34:D34"/>
    <mergeCell ref="A35:D35"/>
    <mergeCell ref="A36:D36"/>
    <mergeCell ref="A39:D39"/>
    <mergeCell ref="A37:D37"/>
    <mergeCell ref="A38:D38"/>
    <mergeCell ref="A40:D40"/>
    <mergeCell ref="A41:D41"/>
    <mergeCell ref="A32:G32"/>
    <mergeCell ref="A33:D33"/>
    <mergeCell ref="F28:G28"/>
    <mergeCell ref="F29:G29"/>
    <mergeCell ref="A30:B30"/>
    <mergeCell ref="F30:G30"/>
    <mergeCell ref="A15:G15"/>
    <mergeCell ref="A16:G16"/>
    <mergeCell ref="A29:B29"/>
    <mergeCell ref="A9:G9"/>
    <mergeCell ref="A11:G11"/>
    <mergeCell ref="A12:G12"/>
    <mergeCell ref="A13:G13"/>
    <mergeCell ref="A14:G14"/>
    <mergeCell ref="A22:G23"/>
    <mergeCell ref="A25:F25"/>
    <mergeCell ref="A26:E26"/>
    <mergeCell ref="A28:B28"/>
  </mergeCells>
  <phoneticPr fontId="7" type="noConversion"/>
  <pageMargins left="0.47244094488188981" right="0.15748031496062992" top="0.15748031496062992" bottom="0.15748031496062992" header="0.15748031496062992" footer="0.15748031496062992"/>
  <pageSetup paperSize="9" scale="9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Q52"/>
  <sheetViews>
    <sheetView zoomScaleNormal="100" workbookViewId="0">
      <selection activeCell="U47" sqref="U47"/>
    </sheetView>
  </sheetViews>
  <sheetFormatPr defaultRowHeight="15" customHeight="1"/>
  <cols>
    <col min="1" max="1" width="5" style="349" customWidth="1"/>
    <col min="2" max="5" width="5" style="293" customWidth="1"/>
    <col min="6" max="6" width="6.42578125" style="293" customWidth="1"/>
    <col min="7" max="7" width="2" style="293" customWidth="1"/>
    <col min="8" max="8" width="7.7109375" style="293" customWidth="1"/>
    <col min="9" max="9" width="6.7109375" style="293" customWidth="1"/>
    <col min="10" max="11" width="5.85546875" style="293" customWidth="1"/>
    <col min="12" max="12" width="6.85546875" style="293" customWidth="1"/>
    <col min="13" max="13" width="5.7109375" style="293" customWidth="1"/>
    <col min="14" max="14" width="6.5703125" style="293" customWidth="1"/>
    <col min="15" max="15" width="6.7109375" style="293" customWidth="1"/>
    <col min="16" max="16" width="5.85546875" style="293" customWidth="1"/>
    <col min="17" max="17" width="6.5703125" style="293" customWidth="1"/>
    <col min="18" max="16384" width="9.140625" style="293"/>
  </cols>
  <sheetData>
    <row r="1" spans="1:17" s="294" customFormat="1" ht="21">
      <c r="A1" s="244" t="s">
        <v>669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</row>
    <row r="2" spans="1:17" s="295" customFormat="1" ht="14.25" customHeight="1">
      <c r="A2" s="245" t="s">
        <v>670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</row>
    <row r="3" spans="1:17" s="295" customFormat="1" ht="14.25" customHeight="1">
      <c r="A3" s="246" t="s">
        <v>671</v>
      </c>
      <c r="B3" s="247"/>
      <c r="C3" s="247"/>
      <c r="D3" s="246"/>
      <c r="E3" s="246"/>
      <c r="F3" s="246"/>
      <c r="G3" s="246"/>
      <c r="H3" s="246"/>
      <c r="I3" s="246"/>
      <c r="J3" s="246"/>
      <c r="K3" s="246"/>
      <c r="L3" s="246"/>
    </row>
    <row r="4" spans="1:17" s="295" customFormat="1" ht="14.25" customHeight="1">
      <c r="A4" s="246" t="s">
        <v>672</v>
      </c>
      <c r="B4" s="247"/>
      <c r="C4" s="247"/>
      <c r="D4" s="246"/>
      <c r="E4" s="246"/>
      <c r="F4" s="246"/>
      <c r="G4" s="246"/>
      <c r="H4" s="246"/>
      <c r="I4" s="246"/>
      <c r="J4" s="246"/>
      <c r="K4" s="246"/>
      <c r="L4" s="246"/>
    </row>
    <row r="5" spans="1:17" s="296" customFormat="1" ht="14.25" customHeight="1">
      <c r="A5" s="246" t="s">
        <v>673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7" s="79" customFormat="1" ht="14.25" customHeight="1">
      <c r="A6" s="78" t="s">
        <v>732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7" ht="9.75" customHeight="1" thickBot="1">
      <c r="A7" s="297"/>
      <c r="B7" s="292"/>
      <c r="C7" s="292"/>
      <c r="D7" s="2"/>
      <c r="E7" s="2"/>
      <c r="F7" s="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</row>
    <row r="8" spans="1:17" s="3" customFormat="1" ht="21" customHeight="1" thickTop="1" thickBot="1">
      <c r="A8" s="860" t="s">
        <v>695</v>
      </c>
      <c r="B8" s="861"/>
      <c r="C8" s="861"/>
      <c r="D8" s="861"/>
      <c r="E8" s="861"/>
      <c r="F8" s="861"/>
      <c r="G8" s="861"/>
      <c r="H8" s="861"/>
      <c r="I8" s="861"/>
      <c r="J8" s="861"/>
      <c r="K8" s="861"/>
      <c r="L8" s="861"/>
      <c r="M8" s="862"/>
      <c r="N8" s="108"/>
      <c r="O8" s="108"/>
      <c r="P8" s="108"/>
      <c r="Q8" s="109"/>
    </row>
    <row r="9" spans="1:17" ht="15" customHeight="1" thickTop="1">
      <c r="A9" s="352"/>
      <c r="B9" s="292"/>
      <c r="C9" s="292"/>
      <c r="D9" s="2"/>
      <c r="E9" s="2"/>
      <c r="F9" s="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351"/>
    </row>
    <row r="10" spans="1:17" ht="9.75" customHeight="1">
      <c r="A10" s="809" t="s">
        <v>291</v>
      </c>
      <c r="B10" s="810"/>
      <c r="C10" s="810"/>
      <c r="D10" s="810"/>
      <c r="E10" s="810"/>
      <c r="F10" s="810"/>
      <c r="G10" s="810"/>
      <c r="H10" s="810"/>
      <c r="I10" s="810"/>
      <c r="J10" s="810"/>
      <c r="K10" s="810"/>
      <c r="L10" s="810"/>
      <c r="M10" s="810"/>
      <c r="N10" s="810"/>
      <c r="O10" s="810"/>
      <c r="P10" s="810"/>
      <c r="Q10" s="811"/>
    </row>
    <row r="11" spans="1:17" s="59" customFormat="1" ht="9.75" customHeight="1">
      <c r="A11" s="809" t="s">
        <v>92</v>
      </c>
      <c r="B11" s="810"/>
      <c r="C11" s="810"/>
      <c r="D11" s="810"/>
      <c r="E11" s="810"/>
      <c r="F11" s="810"/>
      <c r="G11" s="810"/>
      <c r="H11" s="810"/>
      <c r="I11" s="810"/>
      <c r="J11" s="810"/>
      <c r="K11" s="810"/>
      <c r="L11" s="810"/>
      <c r="M11" s="810"/>
      <c r="N11" s="810"/>
      <c r="O11" s="810"/>
      <c r="P11" s="810"/>
      <c r="Q11" s="811"/>
    </row>
    <row r="12" spans="1:17" s="298" customFormat="1" ht="9.75" customHeight="1">
      <c r="A12" s="809" t="s">
        <v>292</v>
      </c>
      <c r="B12" s="810"/>
      <c r="C12" s="810"/>
      <c r="D12" s="810"/>
      <c r="E12" s="810"/>
      <c r="F12" s="810"/>
      <c r="G12" s="810"/>
      <c r="H12" s="810"/>
      <c r="I12" s="810"/>
      <c r="J12" s="810"/>
      <c r="K12" s="810"/>
      <c r="L12" s="810"/>
      <c r="M12" s="810"/>
      <c r="N12" s="810"/>
      <c r="O12" s="810"/>
      <c r="P12" s="810"/>
      <c r="Q12" s="811"/>
    </row>
    <row r="13" spans="1:17" s="298" customFormat="1" ht="9.75" customHeight="1">
      <c r="A13" s="809" t="s">
        <v>293</v>
      </c>
      <c r="B13" s="810"/>
      <c r="C13" s="810"/>
      <c r="D13" s="810"/>
      <c r="E13" s="810"/>
      <c r="F13" s="810"/>
      <c r="G13" s="810"/>
      <c r="H13" s="810"/>
      <c r="I13" s="810"/>
      <c r="J13" s="810"/>
      <c r="K13" s="810"/>
      <c r="L13" s="810"/>
      <c r="M13" s="810"/>
      <c r="N13" s="810"/>
      <c r="O13" s="810"/>
      <c r="P13" s="810"/>
      <c r="Q13" s="811"/>
    </row>
    <row r="14" spans="1:17" s="298" customFormat="1" ht="9.75" customHeight="1" thickBot="1">
      <c r="A14" s="431"/>
      <c r="B14" s="317"/>
      <c r="C14" s="317"/>
      <c r="D14" s="317"/>
      <c r="E14" s="317"/>
      <c r="F14" s="317"/>
      <c r="G14" s="317"/>
      <c r="H14" s="317"/>
      <c r="I14" s="317"/>
      <c r="J14" s="317"/>
      <c r="K14" s="317"/>
      <c r="L14" s="317"/>
      <c r="M14" s="317"/>
      <c r="N14" s="317"/>
      <c r="O14" s="317"/>
      <c r="P14" s="317"/>
      <c r="Q14" s="318"/>
    </row>
    <row r="15" spans="1:17" s="298" customFormat="1" ht="25.5" customHeight="1" thickTop="1">
      <c r="A15" s="850" t="s">
        <v>303</v>
      </c>
      <c r="B15" s="851"/>
      <c r="C15" s="851"/>
      <c r="D15" s="851"/>
      <c r="E15" s="851"/>
      <c r="F15" s="851"/>
      <c r="G15" s="851"/>
      <c r="H15" s="851" t="s">
        <v>304</v>
      </c>
      <c r="I15" s="851"/>
      <c r="J15" s="851" t="s">
        <v>305</v>
      </c>
      <c r="K15" s="851"/>
      <c r="L15" s="851" t="s">
        <v>306</v>
      </c>
      <c r="M15" s="851"/>
      <c r="N15" s="851" t="s">
        <v>307</v>
      </c>
      <c r="O15" s="851"/>
      <c r="P15" s="851" t="s">
        <v>308</v>
      </c>
      <c r="Q15" s="863"/>
    </row>
    <row r="16" spans="1:17" s="298" customFormat="1" ht="25.5" customHeight="1">
      <c r="A16" s="852" t="s">
        <v>664</v>
      </c>
      <c r="B16" s="853"/>
      <c r="C16" s="853"/>
      <c r="D16" s="853"/>
      <c r="E16" s="853"/>
      <c r="F16" s="853"/>
      <c r="G16" s="853"/>
      <c r="H16" s="854">
        <v>30</v>
      </c>
      <c r="I16" s="854"/>
      <c r="J16" s="854">
        <v>1</v>
      </c>
      <c r="K16" s="854"/>
      <c r="L16" s="854">
        <v>1.6</v>
      </c>
      <c r="M16" s="854"/>
      <c r="N16" s="854">
        <v>8</v>
      </c>
      <c r="O16" s="854"/>
      <c r="P16" s="885">
        <v>614.16635500000007</v>
      </c>
      <c r="Q16" s="886"/>
    </row>
    <row r="17" spans="1:17" s="298" customFormat="1" ht="25.5" customHeight="1" thickBot="1">
      <c r="A17" s="875" t="s">
        <v>665</v>
      </c>
      <c r="B17" s="876"/>
      <c r="C17" s="876"/>
      <c r="D17" s="876"/>
      <c r="E17" s="876"/>
      <c r="F17" s="876"/>
      <c r="G17" s="876"/>
      <c r="H17" s="864">
        <v>30</v>
      </c>
      <c r="I17" s="864"/>
      <c r="J17" s="864">
        <v>1</v>
      </c>
      <c r="K17" s="864"/>
      <c r="L17" s="864">
        <v>3.2</v>
      </c>
      <c r="M17" s="864"/>
      <c r="N17" s="864">
        <v>3.2</v>
      </c>
      <c r="O17" s="864"/>
      <c r="P17" s="887">
        <v>614.16635500000007</v>
      </c>
      <c r="Q17" s="888"/>
    </row>
    <row r="18" spans="1:17" s="298" customFormat="1" ht="25.5" customHeight="1" thickTop="1">
      <c r="A18" s="892" t="s">
        <v>234</v>
      </c>
      <c r="B18" s="893"/>
      <c r="C18" s="893"/>
      <c r="D18" s="893"/>
      <c r="E18" s="893"/>
      <c r="F18" s="893"/>
      <c r="G18" s="893"/>
      <c r="H18" s="894">
        <v>30</v>
      </c>
      <c r="I18" s="894"/>
      <c r="J18" s="894">
        <v>1</v>
      </c>
      <c r="K18" s="894"/>
      <c r="L18" s="894">
        <v>1.6</v>
      </c>
      <c r="M18" s="894"/>
      <c r="N18" s="894">
        <v>8</v>
      </c>
      <c r="O18" s="894"/>
      <c r="P18" s="895">
        <v>712.2954916000001</v>
      </c>
      <c r="Q18" s="896"/>
    </row>
    <row r="19" spans="1:17" s="298" customFormat="1" ht="25.5" customHeight="1" thickBot="1">
      <c r="A19" s="897" t="s">
        <v>235</v>
      </c>
      <c r="B19" s="898"/>
      <c r="C19" s="898"/>
      <c r="D19" s="898"/>
      <c r="E19" s="898"/>
      <c r="F19" s="898"/>
      <c r="G19" s="898"/>
      <c r="H19" s="849">
        <v>30</v>
      </c>
      <c r="I19" s="849"/>
      <c r="J19" s="849">
        <v>1</v>
      </c>
      <c r="K19" s="849"/>
      <c r="L19" s="849">
        <v>3.2</v>
      </c>
      <c r="M19" s="849"/>
      <c r="N19" s="849">
        <v>3.2</v>
      </c>
      <c r="O19" s="849"/>
      <c r="P19" s="865">
        <v>712.2954916000001</v>
      </c>
      <c r="Q19" s="866"/>
    </row>
    <row r="20" spans="1:17" s="298" customFormat="1" ht="20.25" customHeight="1" thickTop="1" thickBot="1">
      <c r="A20" s="103"/>
      <c r="B20" s="103"/>
      <c r="C20" s="103"/>
      <c r="D20" s="103"/>
      <c r="E20" s="103"/>
      <c r="F20" s="103"/>
      <c r="G20" s="103"/>
      <c r="H20" s="249"/>
      <c r="I20" s="249"/>
      <c r="J20" s="249"/>
      <c r="K20" s="249"/>
      <c r="L20" s="249"/>
      <c r="M20" s="249"/>
      <c r="N20" s="249"/>
      <c r="O20" s="249"/>
      <c r="P20" s="104"/>
      <c r="Q20" s="104"/>
    </row>
    <row r="21" spans="1:17" s="3" customFormat="1" ht="29.25" customHeight="1" thickTop="1" thickBot="1">
      <c r="A21" s="860" t="s">
        <v>666</v>
      </c>
      <c r="B21" s="861"/>
      <c r="C21" s="861"/>
      <c r="D21" s="861"/>
      <c r="E21" s="861"/>
      <c r="F21" s="861"/>
      <c r="G21" s="861"/>
      <c r="H21" s="861"/>
      <c r="I21" s="861"/>
      <c r="J21" s="861"/>
      <c r="K21" s="861"/>
      <c r="L21" s="861"/>
      <c r="M21" s="862"/>
      <c r="N21" s="111"/>
      <c r="O21" s="111"/>
      <c r="P21" s="111"/>
      <c r="Q21" s="112"/>
    </row>
    <row r="22" spans="1:17" ht="6.75" customHeight="1" thickTop="1">
      <c r="A22" s="352"/>
      <c r="B22" s="292"/>
      <c r="C22" s="292"/>
      <c r="D22" s="2"/>
      <c r="E22" s="2"/>
      <c r="F22" s="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351"/>
    </row>
    <row r="23" spans="1:17" ht="11.25" customHeight="1">
      <c r="A23" s="809" t="s">
        <v>294</v>
      </c>
      <c r="B23" s="810"/>
      <c r="C23" s="810"/>
      <c r="D23" s="810"/>
      <c r="E23" s="810"/>
      <c r="F23" s="810"/>
      <c r="G23" s="810"/>
      <c r="H23" s="810"/>
      <c r="I23" s="810"/>
      <c r="J23" s="810"/>
      <c r="K23" s="810"/>
      <c r="L23" s="810"/>
      <c r="M23" s="810"/>
      <c r="N23" s="810"/>
      <c r="O23" s="810"/>
      <c r="P23" s="810"/>
      <c r="Q23" s="811"/>
    </row>
    <row r="24" spans="1:17" s="59" customFormat="1" ht="11.25" customHeight="1">
      <c r="A24" s="809" t="s">
        <v>92</v>
      </c>
      <c r="B24" s="810"/>
      <c r="C24" s="810"/>
      <c r="D24" s="810"/>
      <c r="E24" s="810"/>
      <c r="F24" s="810"/>
      <c r="G24" s="810"/>
      <c r="H24" s="810"/>
      <c r="I24" s="810"/>
      <c r="J24" s="810"/>
      <c r="K24" s="810"/>
      <c r="L24" s="810"/>
      <c r="M24" s="810"/>
      <c r="N24" s="810"/>
      <c r="O24" s="810"/>
      <c r="P24" s="810"/>
      <c r="Q24" s="811"/>
    </row>
    <row r="25" spans="1:17" s="59" customFormat="1" ht="11.25" customHeight="1">
      <c r="A25" s="809" t="s">
        <v>296</v>
      </c>
      <c r="B25" s="810"/>
      <c r="C25" s="810"/>
      <c r="D25" s="810"/>
      <c r="E25" s="810"/>
      <c r="F25" s="810"/>
      <c r="G25" s="810"/>
      <c r="H25" s="810"/>
      <c r="I25" s="810"/>
      <c r="J25" s="810"/>
      <c r="K25" s="810"/>
      <c r="L25" s="810"/>
      <c r="M25" s="810"/>
      <c r="N25" s="810"/>
      <c r="O25" s="810"/>
      <c r="P25" s="810"/>
      <c r="Q25" s="811"/>
    </row>
    <row r="26" spans="1:17" ht="11.25" customHeight="1">
      <c r="A26" s="809" t="s">
        <v>295</v>
      </c>
      <c r="B26" s="810"/>
      <c r="C26" s="810"/>
      <c r="D26" s="810"/>
      <c r="E26" s="810"/>
      <c r="F26" s="810"/>
      <c r="G26" s="810"/>
      <c r="H26" s="810"/>
      <c r="I26" s="810"/>
      <c r="J26" s="810"/>
      <c r="K26" s="810"/>
      <c r="L26" s="810"/>
      <c r="M26" s="810"/>
      <c r="N26" s="810"/>
      <c r="O26" s="810"/>
      <c r="P26" s="810"/>
      <c r="Q26" s="811"/>
    </row>
    <row r="27" spans="1:17" s="298" customFormat="1" ht="11.25" customHeight="1">
      <c r="A27" s="809" t="s">
        <v>293</v>
      </c>
      <c r="B27" s="810"/>
      <c r="C27" s="810"/>
      <c r="D27" s="810"/>
      <c r="E27" s="810"/>
      <c r="F27" s="810"/>
      <c r="G27" s="810"/>
      <c r="H27" s="810"/>
      <c r="I27" s="810"/>
      <c r="J27" s="810"/>
      <c r="K27" s="810"/>
      <c r="L27" s="810"/>
      <c r="M27" s="810"/>
      <c r="N27" s="810"/>
      <c r="O27" s="810"/>
      <c r="P27" s="810"/>
      <c r="Q27" s="811"/>
    </row>
    <row r="28" spans="1:17" s="298" customFormat="1" ht="9.75" customHeight="1" thickBot="1">
      <c r="A28" s="431"/>
      <c r="B28" s="317"/>
      <c r="C28" s="317"/>
      <c r="D28" s="317"/>
      <c r="E28" s="317"/>
      <c r="F28" s="317"/>
      <c r="G28" s="317"/>
      <c r="H28" s="317"/>
      <c r="I28" s="317"/>
      <c r="J28" s="317"/>
      <c r="K28" s="317"/>
      <c r="L28" s="317"/>
      <c r="M28" s="317"/>
      <c r="N28" s="317"/>
      <c r="O28" s="317"/>
      <c r="P28" s="317"/>
      <c r="Q28" s="318"/>
    </row>
    <row r="29" spans="1:17" s="298" customFormat="1" ht="34.5" customHeight="1" thickTop="1">
      <c r="A29" s="578" t="s">
        <v>303</v>
      </c>
      <c r="B29" s="579"/>
      <c r="C29" s="579"/>
      <c r="D29" s="579"/>
      <c r="E29" s="666"/>
      <c r="F29" s="579" t="s">
        <v>304</v>
      </c>
      <c r="G29" s="666"/>
      <c r="H29" s="274" t="s">
        <v>305</v>
      </c>
      <c r="I29" s="274" t="s">
        <v>306</v>
      </c>
      <c r="J29" s="554" t="s">
        <v>582</v>
      </c>
      <c r="K29" s="666"/>
      <c r="L29" s="851" t="s">
        <v>586</v>
      </c>
      <c r="M29" s="851"/>
      <c r="N29" s="554" t="s">
        <v>587</v>
      </c>
      <c r="O29" s="666"/>
      <c r="P29" s="851" t="s">
        <v>668</v>
      </c>
      <c r="Q29" s="863"/>
    </row>
    <row r="30" spans="1:17" s="298" customFormat="1" ht="27.75" customHeight="1">
      <c r="A30" s="790" t="s">
        <v>578</v>
      </c>
      <c r="B30" s="791"/>
      <c r="C30" s="791"/>
      <c r="D30" s="791"/>
      <c r="E30" s="792"/>
      <c r="F30" s="879" t="s">
        <v>579</v>
      </c>
      <c r="G30" s="872"/>
      <c r="H30" s="432">
        <v>0.7</v>
      </c>
      <c r="I30" s="432">
        <v>1.1000000000000001</v>
      </c>
      <c r="J30" s="871" t="s">
        <v>583</v>
      </c>
      <c r="K30" s="872"/>
      <c r="L30" s="854">
        <v>0.154</v>
      </c>
      <c r="M30" s="854"/>
      <c r="N30" s="871">
        <v>24.52</v>
      </c>
      <c r="O30" s="872"/>
      <c r="P30" s="873">
        <v>491.45249999999999</v>
      </c>
      <c r="Q30" s="874"/>
    </row>
    <row r="31" spans="1:17" s="298" customFormat="1" ht="27.75" customHeight="1">
      <c r="A31" s="790" t="s">
        <v>580</v>
      </c>
      <c r="B31" s="791"/>
      <c r="C31" s="791"/>
      <c r="D31" s="791"/>
      <c r="E31" s="792"/>
      <c r="F31" s="867">
        <v>20</v>
      </c>
      <c r="G31" s="868"/>
      <c r="H31" s="433">
        <v>0.7</v>
      </c>
      <c r="I31" s="433">
        <v>1.1000000000000001</v>
      </c>
      <c r="J31" s="880" t="s">
        <v>584</v>
      </c>
      <c r="K31" s="868"/>
      <c r="L31" s="859">
        <v>0.36899999999999999</v>
      </c>
      <c r="M31" s="859"/>
      <c r="N31" s="880">
        <v>19.420000000000002</v>
      </c>
      <c r="O31" s="868"/>
      <c r="P31" s="877">
        <v>730.53749999999991</v>
      </c>
      <c r="Q31" s="878"/>
    </row>
    <row r="32" spans="1:17" s="298" customFormat="1" ht="27.75" customHeight="1" thickBot="1">
      <c r="A32" s="843" t="s">
        <v>581</v>
      </c>
      <c r="B32" s="900"/>
      <c r="C32" s="900"/>
      <c r="D32" s="900"/>
      <c r="E32" s="844"/>
      <c r="F32" s="869">
        <v>30</v>
      </c>
      <c r="G32" s="870"/>
      <c r="H32" s="434">
        <v>0.7</v>
      </c>
      <c r="I32" s="434">
        <v>1.1000000000000001</v>
      </c>
      <c r="J32" s="899" t="s">
        <v>585</v>
      </c>
      <c r="K32" s="870"/>
      <c r="L32" s="849">
        <v>0.36899999999999999</v>
      </c>
      <c r="M32" s="849"/>
      <c r="N32" s="899">
        <v>15.52</v>
      </c>
      <c r="O32" s="870"/>
      <c r="P32" s="881">
        <v>850.08</v>
      </c>
      <c r="Q32" s="882"/>
    </row>
    <row r="33" spans="1:17" s="298" customFormat="1" ht="20.25" customHeight="1" thickTop="1" thickBot="1">
      <c r="A33" s="103"/>
      <c r="B33" s="103"/>
      <c r="C33" s="103"/>
      <c r="D33" s="103"/>
      <c r="E33" s="103"/>
      <c r="F33" s="103"/>
      <c r="G33" s="103"/>
      <c r="H33" s="249"/>
      <c r="I33" s="249"/>
      <c r="J33" s="249"/>
      <c r="K33" s="249"/>
      <c r="L33" s="249"/>
      <c r="M33" s="249"/>
      <c r="N33" s="249"/>
      <c r="O33" s="249"/>
      <c r="P33" s="104"/>
      <c r="Q33" s="104"/>
    </row>
    <row r="34" spans="1:17" s="3" customFormat="1" ht="19.5" customHeight="1" thickTop="1" thickBot="1">
      <c r="A34" s="860" t="s">
        <v>667</v>
      </c>
      <c r="B34" s="861"/>
      <c r="C34" s="861"/>
      <c r="D34" s="861"/>
      <c r="E34" s="861"/>
      <c r="F34" s="861"/>
      <c r="G34" s="861"/>
      <c r="H34" s="861"/>
      <c r="I34" s="861"/>
      <c r="J34" s="861"/>
      <c r="K34" s="861"/>
      <c r="L34" s="861"/>
      <c r="M34" s="862"/>
      <c r="N34" s="111"/>
      <c r="O34" s="111"/>
      <c r="P34" s="111"/>
      <c r="Q34" s="112"/>
    </row>
    <row r="35" spans="1:17" ht="9.75" customHeight="1" thickTop="1">
      <c r="A35" s="352"/>
      <c r="B35" s="292"/>
      <c r="C35" s="292"/>
      <c r="D35" s="2"/>
      <c r="E35" s="2"/>
      <c r="F35" s="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351"/>
    </row>
    <row r="36" spans="1:17" s="59" customFormat="1" ht="13.5" customHeight="1">
      <c r="A36" s="809" t="s">
        <v>297</v>
      </c>
      <c r="B36" s="810"/>
      <c r="C36" s="810"/>
      <c r="D36" s="810"/>
      <c r="E36" s="810"/>
      <c r="F36" s="810"/>
      <c r="G36" s="810"/>
      <c r="H36" s="810"/>
      <c r="I36" s="810"/>
      <c r="J36" s="810"/>
      <c r="K36" s="810"/>
      <c r="L36" s="810"/>
      <c r="M36" s="810"/>
      <c r="N36" s="810"/>
      <c r="O36" s="810"/>
      <c r="P36" s="810"/>
      <c r="Q36" s="811"/>
    </row>
    <row r="37" spans="1:17" ht="13.5" customHeight="1">
      <c r="A37" s="809" t="s">
        <v>298</v>
      </c>
      <c r="B37" s="810"/>
      <c r="C37" s="810"/>
      <c r="D37" s="810"/>
      <c r="E37" s="810"/>
      <c r="F37" s="810"/>
      <c r="G37" s="810"/>
      <c r="H37" s="810"/>
      <c r="I37" s="810"/>
      <c r="J37" s="810"/>
      <c r="K37" s="810"/>
      <c r="L37" s="810"/>
      <c r="M37" s="810"/>
      <c r="N37" s="810"/>
      <c r="O37" s="810"/>
      <c r="P37" s="810"/>
      <c r="Q37" s="811"/>
    </row>
    <row r="38" spans="1:17" s="298" customFormat="1" ht="13.5" customHeight="1">
      <c r="A38" s="809" t="s">
        <v>238</v>
      </c>
      <c r="B38" s="810"/>
      <c r="C38" s="810"/>
      <c r="D38" s="810"/>
      <c r="E38" s="810"/>
      <c r="F38" s="810"/>
      <c r="G38" s="810"/>
      <c r="H38" s="810"/>
      <c r="I38" s="810"/>
      <c r="J38" s="810"/>
      <c r="K38" s="810"/>
      <c r="L38" s="810"/>
      <c r="M38" s="810"/>
      <c r="N38" s="810"/>
      <c r="O38" s="810"/>
      <c r="P38" s="810"/>
      <c r="Q38" s="811"/>
    </row>
    <row r="39" spans="1:17" s="298" customFormat="1" ht="13.5" customHeight="1">
      <c r="A39" s="809" t="s">
        <v>239</v>
      </c>
      <c r="B39" s="810"/>
      <c r="C39" s="810"/>
      <c r="D39" s="810"/>
      <c r="E39" s="810"/>
      <c r="F39" s="810"/>
      <c r="G39" s="810"/>
      <c r="H39" s="810"/>
      <c r="I39" s="810"/>
      <c r="J39" s="810"/>
      <c r="K39" s="810"/>
      <c r="L39" s="810"/>
      <c r="M39" s="810"/>
      <c r="N39" s="810"/>
      <c r="O39" s="810"/>
      <c r="P39" s="810"/>
      <c r="Q39" s="811"/>
    </row>
    <row r="40" spans="1:17" s="298" customFormat="1" ht="13.5" customHeight="1">
      <c r="A40" s="809" t="s">
        <v>93</v>
      </c>
      <c r="B40" s="810"/>
      <c r="C40" s="810"/>
      <c r="D40" s="810"/>
      <c r="E40" s="810"/>
      <c r="F40" s="810"/>
      <c r="G40" s="810"/>
      <c r="H40" s="810"/>
      <c r="I40" s="810"/>
      <c r="J40" s="810"/>
      <c r="K40" s="810"/>
      <c r="L40" s="810"/>
      <c r="M40" s="810"/>
      <c r="N40" s="810"/>
      <c r="O40" s="810"/>
      <c r="P40" s="810"/>
      <c r="Q40" s="811"/>
    </row>
    <row r="41" spans="1:17" s="298" customFormat="1" ht="9" customHeight="1" thickBot="1">
      <c r="A41" s="431"/>
      <c r="B41" s="317"/>
      <c r="C41" s="317"/>
      <c r="D41" s="317"/>
      <c r="E41" s="317"/>
      <c r="F41" s="317"/>
      <c r="G41" s="317"/>
      <c r="H41" s="317"/>
      <c r="I41" s="317"/>
      <c r="J41" s="317"/>
      <c r="K41" s="317"/>
      <c r="L41" s="317"/>
      <c r="M41" s="317"/>
      <c r="N41" s="317"/>
      <c r="O41" s="317"/>
      <c r="P41" s="317"/>
      <c r="Q41" s="318"/>
    </row>
    <row r="42" spans="1:17" s="298" customFormat="1" ht="24.75" customHeight="1" thickTop="1">
      <c r="A42" s="850" t="s">
        <v>303</v>
      </c>
      <c r="B42" s="851"/>
      <c r="C42" s="851"/>
      <c r="D42" s="851"/>
      <c r="E42" s="851"/>
      <c r="F42" s="851"/>
      <c r="G42" s="851"/>
      <c r="H42" s="851" t="s">
        <v>304</v>
      </c>
      <c r="I42" s="851"/>
      <c r="J42" s="851" t="s">
        <v>305</v>
      </c>
      <c r="K42" s="851"/>
      <c r="L42" s="851" t="s">
        <v>306</v>
      </c>
      <c r="M42" s="851"/>
      <c r="N42" s="851" t="s">
        <v>307</v>
      </c>
      <c r="O42" s="851"/>
      <c r="P42" s="851" t="s">
        <v>308</v>
      </c>
      <c r="Q42" s="863"/>
    </row>
    <row r="43" spans="1:17" s="298" customFormat="1" ht="24" customHeight="1">
      <c r="A43" s="852" t="s">
        <v>236</v>
      </c>
      <c r="B43" s="853"/>
      <c r="C43" s="853"/>
      <c r="D43" s="853"/>
      <c r="E43" s="853"/>
      <c r="F43" s="853"/>
      <c r="G43" s="853"/>
      <c r="H43" s="854">
        <v>20</v>
      </c>
      <c r="I43" s="854"/>
      <c r="J43" s="854">
        <v>0.8</v>
      </c>
      <c r="K43" s="854"/>
      <c r="L43" s="854">
        <v>1</v>
      </c>
      <c r="M43" s="854"/>
      <c r="N43" s="854">
        <v>24</v>
      </c>
      <c r="O43" s="854"/>
      <c r="P43" s="873">
        <v>330.01440174999999</v>
      </c>
      <c r="Q43" s="874"/>
    </row>
    <row r="44" spans="1:17" s="298" customFormat="1" ht="24" customHeight="1" thickBot="1">
      <c r="A44" s="897" t="s">
        <v>237</v>
      </c>
      <c r="B44" s="898"/>
      <c r="C44" s="898"/>
      <c r="D44" s="898"/>
      <c r="E44" s="898"/>
      <c r="F44" s="898"/>
      <c r="G44" s="898"/>
      <c r="H44" s="849">
        <v>50</v>
      </c>
      <c r="I44" s="849"/>
      <c r="J44" s="849">
        <v>0.8</v>
      </c>
      <c r="K44" s="849"/>
      <c r="L44" s="849">
        <v>1</v>
      </c>
      <c r="M44" s="849"/>
      <c r="N44" s="849">
        <v>9.6</v>
      </c>
      <c r="O44" s="849"/>
      <c r="P44" s="865">
        <v>815.33063974999993</v>
      </c>
      <c r="Q44" s="866"/>
    </row>
    <row r="45" spans="1:17" s="298" customFormat="1" ht="20.25" customHeight="1" thickTop="1" thickBot="1">
      <c r="A45" s="103"/>
      <c r="B45" s="103"/>
      <c r="C45" s="103"/>
      <c r="D45" s="103"/>
      <c r="E45" s="103"/>
      <c r="F45" s="103"/>
      <c r="G45" s="103"/>
      <c r="H45" s="249"/>
      <c r="I45" s="249"/>
      <c r="J45" s="249"/>
      <c r="K45" s="249"/>
      <c r="L45" s="249"/>
      <c r="M45" s="249"/>
      <c r="N45" s="249"/>
      <c r="O45" s="249"/>
      <c r="P45" s="104"/>
      <c r="Q45" s="104"/>
    </row>
    <row r="46" spans="1:17" s="298" customFormat="1" ht="19.5" customHeight="1" thickTop="1" thickBot="1">
      <c r="A46" s="889" t="s">
        <v>49</v>
      </c>
      <c r="B46" s="890"/>
      <c r="C46" s="890"/>
      <c r="D46" s="890"/>
      <c r="E46" s="890"/>
      <c r="F46" s="890"/>
      <c r="G46" s="890"/>
      <c r="H46" s="890"/>
      <c r="I46" s="890"/>
      <c r="J46" s="890"/>
      <c r="K46" s="890"/>
      <c r="L46" s="890"/>
      <c r="M46" s="890"/>
      <c r="N46" s="890"/>
      <c r="O46" s="890"/>
      <c r="P46" s="890"/>
      <c r="Q46" s="891"/>
    </row>
    <row r="47" spans="1:17" s="298" customFormat="1" ht="22.5" customHeight="1" thickTop="1">
      <c r="A47" s="578" t="s">
        <v>283</v>
      </c>
      <c r="B47" s="579"/>
      <c r="C47" s="579"/>
      <c r="D47" s="579"/>
      <c r="E47" s="579"/>
      <c r="F47" s="579"/>
      <c r="G47" s="579"/>
      <c r="H47" s="579"/>
      <c r="I47" s="666"/>
      <c r="J47" s="851" t="s">
        <v>309</v>
      </c>
      <c r="K47" s="851"/>
      <c r="L47" s="851" t="s">
        <v>284</v>
      </c>
      <c r="M47" s="851"/>
      <c r="N47" s="851"/>
      <c r="O47" s="851"/>
      <c r="P47" s="851" t="s">
        <v>310</v>
      </c>
      <c r="Q47" s="863"/>
    </row>
    <row r="48" spans="1:17" s="298" customFormat="1" ht="14.25" customHeight="1">
      <c r="A48" s="847" t="s">
        <v>731</v>
      </c>
      <c r="B48" s="848"/>
      <c r="C48" s="848"/>
      <c r="D48" s="848"/>
      <c r="E48" s="848"/>
      <c r="F48" s="848"/>
      <c r="G48" s="848"/>
      <c r="H48" s="848"/>
      <c r="I48" s="858"/>
      <c r="J48" s="854"/>
      <c r="K48" s="854"/>
      <c r="L48" s="854" t="s">
        <v>48</v>
      </c>
      <c r="M48" s="854"/>
      <c r="N48" s="854"/>
      <c r="O48" s="854"/>
      <c r="P48" s="883">
        <v>3041.74</v>
      </c>
      <c r="Q48" s="884"/>
    </row>
    <row r="49" spans="1:17" s="298" customFormat="1" ht="14.25" customHeight="1">
      <c r="A49" s="572" t="s">
        <v>696</v>
      </c>
      <c r="B49" s="573"/>
      <c r="C49" s="573"/>
      <c r="D49" s="573"/>
      <c r="E49" s="573"/>
      <c r="F49" s="573"/>
      <c r="G49" s="573"/>
      <c r="H49" s="573"/>
      <c r="I49" s="574"/>
      <c r="J49" s="859">
        <v>5</v>
      </c>
      <c r="K49" s="859"/>
      <c r="L49" s="859" t="s">
        <v>52</v>
      </c>
      <c r="M49" s="859"/>
      <c r="N49" s="859"/>
      <c r="O49" s="859"/>
      <c r="P49" s="877">
        <v>476.41</v>
      </c>
      <c r="Q49" s="878"/>
    </row>
    <row r="50" spans="1:17" s="298" customFormat="1" ht="14.25" customHeight="1">
      <c r="A50" s="572" t="s">
        <v>692</v>
      </c>
      <c r="B50" s="573"/>
      <c r="C50" s="573"/>
      <c r="D50" s="573"/>
      <c r="E50" s="573"/>
      <c r="F50" s="573"/>
      <c r="G50" s="573"/>
      <c r="H50" s="573"/>
      <c r="I50" s="574"/>
      <c r="J50" s="859">
        <v>10</v>
      </c>
      <c r="K50" s="859"/>
      <c r="L50" s="859" t="s">
        <v>52</v>
      </c>
      <c r="M50" s="859"/>
      <c r="N50" s="859"/>
      <c r="O50" s="859"/>
      <c r="P50" s="877">
        <v>645.66</v>
      </c>
      <c r="Q50" s="878"/>
    </row>
    <row r="51" spans="1:17" s="298" customFormat="1" ht="14.25" customHeight="1" thickBot="1">
      <c r="A51" s="855" t="s">
        <v>693</v>
      </c>
      <c r="B51" s="856"/>
      <c r="C51" s="856"/>
      <c r="D51" s="856"/>
      <c r="E51" s="856"/>
      <c r="F51" s="856"/>
      <c r="G51" s="856"/>
      <c r="H51" s="856"/>
      <c r="I51" s="857"/>
      <c r="J51" s="849">
        <v>15</v>
      </c>
      <c r="K51" s="849"/>
      <c r="L51" s="849" t="s">
        <v>52</v>
      </c>
      <c r="M51" s="849"/>
      <c r="N51" s="849"/>
      <c r="O51" s="849"/>
      <c r="P51" s="881">
        <v>1162.23</v>
      </c>
      <c r="Q51" s="882"/>
    </row>
    <row r="52" spans="1:17" ht="15" customHeight="1" thickTop="1"/>
  </sheetData>
  <mergeCells count="110">
    <mergeCell ref="P50:Q50"/>
    <mergeCell ref="A47:I47"/>
    <mergeCell ref="J32:K32"/>
    <mergeCell ref="L32:M32"/>
    <mergeCell ref="N32:O32"/>
    <mergeCell ref="J42:K42"/>
    <mergeCell ref="L42:M42"/>
    <mergeCell ref="N42:O42"/>
    <mergeCell ref="A37:Q37"/>
    <mergeCell ref="A38:Q38"/>
    <mergeCell ref="A39:Q39"/>
    <mergeCell ref="A40:Q40"/>
    <mergeCell ref="A32:E32"/>
    <mergeCell ref="P32:Q32"/>
    <mergeCell ref="P44:Q44"/>
    <mergeCell ref="A34:M34"/>
    <mergeCell ref="A44:G44"/>
    <mergeCell ref="P42:Q42"/>
    <mergeCell ref="P43:Q43"/>
    <mergeCell ref="A36:Q36"/>
    <mergeCell ref="L43:M43"/>
    <mergeCell ref="N43:O43"/>
    <mergeCell ref="H44:I44"/>
    <mergeCell ref="J44:K44"/>
    <mergeCell ref="P51:Q51"/>
    <mergeCell ref="P48:Q48"/>
    <mergeCell ref="P16:Q16"/>
    <mergeCell ref="P17:Q17"/>
    <mergeCell ref="A24:Q24"/>
    <mergeCell ref="A25:Q25"/>
    <mergeCell ref="A26:Q26"/>
    <mergeCell ref="A27:Q27"/>
    <mergeCell ref="J47:K47"/>
    <mergeCell ref="P47:Q47"/>
    <mergeCell ref="A46:Q46"/>
    <mergeCell ref="L47:O47"/>
    <mergeCell ref="A16:G16"/>
    <mergeCell ref="H16:I16"/>
    <mergeCell ref="A31:E31"/>
    <mergeCell ref="P49:Q49"/>
    <mergeCell ref="A18:G18"/>
    <mergeCell ref="H18:I18"/>
    <mergeCell ref="J18:K18"/>
    <mergeCell ref="L18:M18"/>
    <mergeCell ref="N18:O18"/>
    <mergeCell ref="P18:Q18"/>
    <mergeCell ref="A19:G19"/>
    <mergeCell ref="H19:I19"/>
    <mergeCell ref="F31:G31"/>
    <mergeCell ref="F32:G32"/>
    <mergeCell ref="J30:K30"/>
    <mergeCell ref="L30:M30"/>
    <mergeCell ref="N30:O30"/>
    <mergeCell ref="P30:Q30"/>
    <mergeCell ref="A17:G17"/>
    <mergeCell ref="P31:Q31"/>
    <mergeCell ref="F30:G30"/>
    <mergeCell ref="H17:I17"/>
    <mergeCell ref="J17:K17"/>
    <mergeCell ref="J31:K31"/>
    <mergeCell ref="L31:M31"/>
    <mergeCell ref="N31:O31"/>
    <mergeCell ref="F29:G29"/>
    <mergeCell ref="J19:K19"/>
    <mergeCell ref="L19:M19"/>
    <mergeCell ref="N19:O19"/>
    <mergeCell ref="A30:E30"/>
    <mergeCell ref="A29:E29"/>
    <mergeCell ref="J29:K29"/>
    <mergeCell ref="L29:M29"/>
    <mergeCell ref="N29:O29"/>
    <mergeCell ref="P29:Q29"/>
    <mergeCell ref="A8:M8"/>
    <mergeCell ref="A23:Q23"/>
    <mergeCell ref="A21:M21"/>
    <mergeCell ref="P15:Q15"/>
    <mergeCell ref="A13:Q13"/>
    <mergeCell ref="A10:Q10"/>
    <mergeCell ref="A11:Q11"/>
    <mergeCell ref="A12:Q12"/>
    <mergeCell ref="L16:M16"/>
    <mergeCell ref="J15:K15"/>
    <mergeCell ref="L15:M15"/>
    <mergeCell ref="N15:O15"/>
    <mergeCell ref="A15:G15"/>
    <mergeCell ref="N16:O16"/>
    <mergeCell ref="H15:I15"/>
    <mergeCell ref="J16:K16"/>
    <mergeCell ref="L17:M17"/>
    <mergeCell ref="P19:Q19"/>
    <mergeCell ref="N17:O17"/>
    <mergeCell ref="L44:M44"/>
    <mergeCell ref="N44:O44"/>
    <mergeCell ref="A42:G42"/>
    <mergeCell ref="H42:I42"/>
    <mergeCell ref="A43:G43"/>
    <mergeCell ref="H43:I43"/>
    <mergeCell ref="J43:K43"/>
    <mergeCell ref="A51:I51"/>
    <mergeCell ref="J51:K51"/>
    <mergeCell ref="L51:O51"/>
    <mergeCell ref="A48:I48"/>
    <mergeCell ref="A49:I49"/>
    <mergeCell ref="A50:I50"/>
    <mergeCell ref="L49:O49"/>
    <mergeCell ref="L50:O50"/>
    <mergeCell ref="J48:K48"/>
    <mergeCell ref="J49:K49"/>
    <mergeCell ref="J50:K50"/>
    <mergeCell ref="L48:O48"/>
  </mergeCells>
  <pageMargins left="0.43307086614173229" right="0.23622047244094491" top="0.15748031496062992" bottom="0.15748031496062992" header="0.15748031496062992" footer="0.15748031496062992"/>
  <pageSetup paperSize="9" scale="91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59"/>
  <sheetViews>
    <sheetView topLeftCell="A34" zoomScaleNormal="100" workbookViewId="0">
      <selection activeCell="A43" sqref="A43:J56"/>
    </sheetView>
  </sheetViews>
  <sheetFormatPr defaultRowHeight="12.75"/>
  <cols>
    <col min="1" max="1" width="9.85546875" style="349" customWidth="1"/>
    <col min="2" max="10" width="9.85546875" style="293" customWidth="1"/>
    <col min="11" max="16384" width="9.140625" style="293"/>
  </cols>
  <sheetData>
    <row r="1" spans="1:10" ht="3.75" customHeight="1">
      <c r="A1" s="7"/>
      <c r="B1" s="7"/>
      <c r="C1" s="7"/>
      <c r="D1" s="7"/>
      <c r="E1" s="7"/>
      <c r="F1" s="7"/>
      <c r="G1" s="7"/>
      <c r="H1" s="7"/>
      <c r="I1" s="7"/>
      <c r="J1" s="7"/>
    </row>
    <row r="2" spans="1:10" s="294" customFormat="1" ht="21">
      <c r="A2" s="244" t="s">
        <v>669</v>
      </c>
      <c r="B2" s="244"/>
      <c r="C2" s="244"/>
      <c r="D2" s="244"/>
      <c r="E2" s="244"/>
      <c r="F2" s="244"/>
      <c r="G2" s="244"/>
      <c r="H2" s="244"/>
      <c r="I2" s="244"/>
      <c r="J2" s="244"/>
    </row>
    <row r="3" spans="1:10" s="295" customFormat="1" ht="14.25" customHeight="1">
      <c r="A3" s="245" t="s">
        <v>670</v>
      </c>
      <c r="B3" s="245"/>
      <c r="C3" s="245"/>
      <c r="D3" s="245"/>
      <c r="E3" s="245"/>
      <c r="F3" s="245"/>
      <c r="G3" s="245"/>
      <c r="H3" s="245"/>
      <c r="I3" s="245"/>
      <c r="J3" s="245"/>
    </row>
    <row r="4" spans="1:10" s="295" customFormat="1" ht="14.25" customHeight="1">
      <c r="A4" s="246" t="s">
        <v>671</v>
      </c>
      <c r="B4" s="247"/>
      <c r="C4" s="247"/>
      <c r="D4" s="246"/>
      <c r="E4" s="246"/>
      <c r="F4" s="246"/>
      <c r="G4" s="246"/>
      <c r="H4" s="246"/>
      <c r="I4" s="246"/>
      <c r="J4" s="246"/>
    </row>
    <row r="5" spans="1:10" s="295" customFormat="1" ht="14.25" customHeight="1">
      <c r="A5" s="246" t="s">
        <v>672</v>
      </c>
      <c r="B5" s="247"/>
      <c r="C5" s="247"/>
      <c r="D5" s="246"/>
      <c r="E5" s="246"/>
      <c r="F5" s="246"/>
      <c r="G5" s="246"/>
      <c r="H5" s="246"/>
      <c r="I5" s="246"/>
      <c r="J5" s="246"/>
    </row>
    <row r="6" spans="1:10" s="296" customFormat="1" ht="14.25" customHeight="1">
      <c r="A6" s="246" t="s">
        <v>673</v>
      </c>
      <c r="B6" s="247"/>
      <c r="C6" s="247"/>
      <c r="D6" s="247"/>
      <c r="E6" s="247"/>
      <c r="F6" s="247"/>
      <c r="G6" s="247"/>
      <c r="H6" s="247"/>
      <c r="I6" s="247"/>
      <c r="J6" s="247"/>
    </row>
    <row r="7" spans="1:10" s="79" customFormat="1" ht="14.25" customHeight="1">
      <c r="A7" s="78" t="s">
        <v>732</v>
      </c>
      <c r="B7" s="78"/>
      <c r="C7" s="78"/>
      <c r="D7" s="78"/>
      <c r="E7" s="78"/>
      <c r="F7" s="78"/>
      <c r="G7" s="78"/>
      <c r="H7" s="78"/>
      <c r="I7" s="78"/>
      <c r="J7" s="78"/>
    </row>
    <row r="8" spans="1:10" ht="5.25" customHeight="1" thickBot="1">
      <c r="A8" s="297"/>
      <c r="B8" s="292"/>
      <c r="C8" s="292"/>
      <c r="D8" s="2"/>
      <c r="E8" s="2"/>
      <c r="F8" s="2"/>
      <c r="G8" s="292"/>
      <c r="H8" s="292"/>
      <c r="I8" s="292"/>
      <c r="J8" s="292"/>
    </row>
    <row r="9" spans="1:10" s="3" customFormat="1" ht="29.25" customHeight="1" thickTop="1" thickBot="1">
      <c r="A9" s="904" t="s">
        <v>697</v>
      </c>
      <c r="B9" s="905"/>
      <c r="C9" s="905"/>
      <c r="D9" s="905"/>
      <c r="E9" s="905"/>
      <c r="F9" s="905"/>
      <c r="G9" s="905"/>
      <c r="H9" s="905"/>
      <c r="I9" s="905"/>
      <c r="J9" s="906"/>
    </row>
    <row r="10" spans="1:10" s="59" customFormat="1" ht="8.25" customHeight="1" thickTop="1">
      <c r="A10" s="131"/>
      <c r="B10" s="102"/>
      <c r="C10" s="102"/>
      <c r="D10" s="102"/>
      <c r="E10" s="102"/>
      <c r="F10" s="102"/>
      <c r="G10" s="102"/>
      <c r="H10" s="102"/>
      <c r="I10" s="102"/>
      <c r="J10" s="132"/>
    </row>
    <row r="11" spans="1:10" s="59" customFormat="1" ht="12" customHeight="1">
      <c r="A11" s="133" t="s">
        <v>62</v>
      </c>
      <c r="B11" s="141"/>
      <c r="C11" s="141"/>
      <c r="D11" s="141"/>
      <c r="E11" s="141"/>
      <c r="F11" s="141"/>
      <c r="G11" s="141"/>
      <c r="H11" s="141"/>
      <c r="I11" s="141"/>
      <c r="J11" s="134"/>
    </row>
    <row r="12" spans="1:10" s="59" customFormat="1" ht="12" customHeight="1">
      <c r="A12" s="133" t="s">
        <v>312</v>
      </c>
      <c r="B12" s="141"/>
      <c r="C12" s="141"/>
      <c r="D12" s="141"/>
      <c r="E12" s="141"/>
      <c r="F12" s="141"/>
      <c r="G12" s="141"/>
      <c r="H12" s="141"/>
      <c r="I12" s="141"/>
      <c r="J12" s="134"/>
    </row>
    <row r="13" spans="1:10" s="59" customFormat="1" ht="12" customHeight="1">
      <c r="A13" s="133" t="s">
        <v>35</v>
      </c>
      <c r="B13" s="141"/>
      <c r="C13" s="141"/>
      <c r="D13" s="141"/>
      <c r="E13" s="141"/>
      <c r="F13" s="141"/>
      <c r="G13" s="141"/>
      <c r="H13" s="141"/>
      <c r="I13" s="141"/>
      <c r="J13" s="134"/>
    </row>
    <row r="14" spans="1:10" s="59" customFormat="1" ht="12" customHeight="1">
      <c r="A14" s="133" t="s">
        <v>313</v>
      </c>
      <c r="B14" s="141"/>
      <c r="C14" s="141"/>
      <c r="D14" s="141"/>
      <c r="E14" s="141"/>
      <c r="F14" s="141"/>
      <c r="G14" s="141"/>
      <c r="H14" s="141"/>
      <c r="I14" s="141"/>
      <c r="J14" s="134"/>
    </row>
    <row r="15" spans="1:10" s="59" customFormat="1" ht="12" customHeight="1">
      <c r="A15" s="133" t="s">
        <v>63</v>
      </c>
      <c r="B15" s="141"/>
      <c r="C15" s="141"/>
      <c r="D15" s="141"/>
      <c r="E15" s="141"/>
      <c r="F15" s="141"/>
      <c r="G15" s="141"/>
      <c r="H15" s="141"/>
      <c r="I15" s="141"/>
      <c r="J15" s="134"/>
    </row>
    <row r="16" spans="1:10" ht="8.25" customHeight="1" thickBot="1">
      <c r="A16" s="135"/>
      <c r="B16" s="107"/>
      <c r="C16" s="107"/>
      <c r="D16" s="34"/>
      <c r="E16" s="34"/>
      <c r="F16" s="34"/>
      <c r="G16" s="34"/>
      <c r="H16" s="34"/>
      <c r="I16" s="34"/>
      <c r="J16" s="136"/>
    </row>
    <row r="17" spans="1:10" ht="36" customHeight="1" thickTop="1">
      <c r="A17" s="907" t="s">
        <v>281</v>
      </c>
      <c r="B17" s="908"/>
      <c r="C17" s="908"/>
      <c r="D17" s="815"/>
      <c r="E17" s="909" t="s">
        <v>314</v>
      </c>
      <c r="F17" s="910"/>
      <c r="G17" s="911"/>
      <c r="H17" s="838" t="s">
        <v>315</v>
      </c>
      <c r="I17" s="910"/>
      <c r="J17" s="911"/>
    </row>
    <row r="18" spans="1:10" ht="57.75" customHeight="1">
      <c r="A18" s="113" t="s">
        <v>316</v>
      </c>
      <c r="B18" s="114" t="s">
        <v>317</v>
      </c>
      <c r="C18" s="114" t="s">
        <v>318</v>
      </c>
      <c r="D18" s="119" t="s">
        <v>319</v>
      </c>
      <c r="E18" s="259" t="s">
        <v>302</v>
      </c>
      <c r="F18" s="260" t="s">
        <v>299</v>
      </c>
      <c r="G18" s="120" t="s">
        <v>320</v>
      </c>
      <c r="H18" s="259" t="s">
        <v>302</v>
      </c>
      <c r="I18" s="260" t="s">
        <v>299</v>
      </c>
      <c r="J18" s="120" t="s">
        <v>320</v>
      </c>
    </row>
    <row r="19" spans="1:10" s="5" customFormat="1" ht="13.5" customHeight="1">
      <c r="A19" s="115" t="s">
        <v>96</v>
      </c>
      <c r="B19" s="116">
        <v>4</v>
      </c>
      <c r="C19" s="121">
        <v>6.35</v>
      </c>
      <c r="D19" s="122">
        <v>6</v>
      </c>
      <c r="E19" s="282" t="s">
        <v>38</v>
      </c>
      <c r="F19" s="435">
        <v>11.241736506000002</v>
      </c>
      <c r="G19" s="127">
        <v>480</v>
      </c>
      <c r="H19" s="117" t="s">
        <v>38</v>
      </c>
      <c r="I19" s="435">
        <v>25.992298332000015</v>
      </c>
      <c r="J19" s="436">
        <v>480</v>
      </c>
    </row>
    <row r="20" spans="1:10" s="5" customFormat="1" ht="13.5" customHeight="1">
      <c r="A20" s="67" t="s">
        <v>117</v>
      </c>
      <c r="B20" s="66">
        <v>6</v>
      </c>
      <c r="C20" s="84">
        <v>7.93</v>
      </c>
      <c r="D20" s="123">
        <v>8</v>
      </c>
      <c r="E20" s="278" t="s">
        <v>39</v>
      </c>
      <c r="F20" s="437">
        <v>14.062292244000002</v>
      </c>
      <c r="G20" s="128">
        <v>380</v>
      </c>
      <c r="H20" s="129"/>
      <c r="I20" s="438" t="s">
        <v>311</v>
      </c>
      <c r="J20" s="439" t="s">
        <v>0</v>
      </c>
    </row>
    <row r="21" spans="1:10" s="5" customFormat="1" ht="13.5" customHeight="1">
      <c r="A21" s="65" t="s">
        <v>97</v>
      </c>
      <c r="B21" s="66">
        <v>8</v>
      </c>
      <c r="C21" s="84">
        <v>9.5299999999999994</v>
      </c>
      <c r="D21" s="123">
        <v>10</v>
      </c>
      <c r="E21" s="278" t="s">
        <v>40</v>
      </c>
      <c r="F21" s="437">
        <v>15.911173278000001</v>
      </c>
      <c r="G21" s="128">
        <v>320</v>
      </c>
      <c r="H21" s="118" t="s">
        <v>40</v>
      </c>
      <c r="I21" s="438">
        <v>29.298691422000012</v>
      </c>
      <c r="J21" s="439">
        <v>320</v>
      </c>
    </row>
    <row r="22" spans="1:10" s="5" customFormat="1" ht="13.5" customHeight="1">
      <c r="A22" s="65" t="s">
        <v>98</v>
      </c>
      <c r="B22" s="81">
        <v>10</v>
      </c>
      <c r="C22" s="85">
        <v>12.7</v>
      </c>
      <c r="D22" s="124">
        <v>12</v>
      </c>
      <c r="E22" s="278" t="s">
        <v>41</v>
      </c>
      <c r="F22" s="437">
        <v>17.787045276000008</v>
      </c>
      <c r="G22" s="128">
        <v>280</v>
      </c>
      <c r="H22" s="118" t="s">
        <v>41</v>
      </c>
      <c r="I22" s="438">
        <v>34.804848078000013</v>
      </c>
      <c r="J22" s="439">
        <v>280</v>
      </c>
    </row>
    <row r="23" spans="1:10" ht="13.5" customHeight="1">
      <c r="A23" s="67" t="s">
        <v>106</v>
      </c>
      <c r="B23" s="68">
        <v>10</v>
      </c>
      <c r="C23" s="85">
        <v>15.88</v>
      </c>
      <c r="D23" s="124">
        <v>15</v>
      </c>
      <c r="E23" s="278" t="s">
        <v>24</v>
      </c>
      <c r="F23" s="437">
        <v>21.552284754000009</v>
      </c>
      <c r="G23" s="128">
        <v>200</v>
      </c>
      <c r="H23" s="118" t="s">
        <v>24</v>
      </c>
      <c r="I23" s="438">
        <v>38.286682434000014</v>
      </c>
      <c r="J23" s="439">
        <v>200</v>
      </c>
    </row>
    <row r="24" spans="1:10" ht="13.5" customHeight="1">
      <c r="A24" s="65" t="s">
        <v>99</v>
      </c>
      <c r="B24" s="68">
        <v>15</v>
      </c>
      <c r="C24" s="85">
        <v>19.05</v>
      </c>
      <c r="D24" s="124">
        <v>18</v>
      </c>
      <c r="E24" s="278" t="s">
        <v>25</v>
      </c>
      <c r="F24" s="437">
        <v>23.414661270000007</v>
      </c>
      <c r="G24" s="128">
        <v>180</v>
      </c>
      <c r="H24" s="440"/>
      <c r="I24" s="441"/>
      <c r="J24" s="442"/>
    </row>
    <row r="25" spans="1:10" ht="13.5" customHeight="1">
      <c r="A25" s="67" t="s">
        <v>107</v>
      </c>
      <c r="B25" s="68">
        <v>20</v>
      </c>
      <c r="C25" s="85">
        <v>22.22</v>
      </c>
      <c r="D25" s="124">
        <v>22</v>
      </c>
      <c r="E25" s="278" t="s">
        <v>26</v>
      </c>
      <c r="F25" s="437">
        <v>25.263542304000005</v>
      </c>
      <c r="G25" s="128">
        <v>152</v>
      </c>
      <c r="H25" s="440"/>
      <c r="I25" s="441"/>
      <c r="J25" s="442"/>
    </row>
    <row r="26" spans="1:10" ht="13.5" customHeight="1">
      <c r="A26" s="65" t="s">
        <v>53</v>
      </c>
      <c r="B26" s="68"/>
      <c r="C26" s="85"/>
      <c r="D26" s="124">
        <v>25</v>
      </c>
      <c r="E26" s="278" t="s">
        <v>27</v>
      </c>
      <c r="F26" s="437">
        <v>29.02878178200001</v>
      </c>
      <c r="G26" s="128">
        <v>120</v>
      </c>
      <c r="H26" s="440"/>
      <c r="I26" s="441"/>
      <c r="J26" s="442"/>
    </row>
    <row r="27" spans="1:10" ht="13.5" customHeight="1" thickBot="1">
      <c r="A27" s="69" t="s">
        <v>698</v>
      </c>
      <c r="B27" s="70">
        <v>25</v>
      </c>
      <c r="C27" s="82">
        <v>28.57</v>
      </c>
      <c r="D27" s="125">
        <v>28</v>
      </c>
      <c r="E27" s="280" t="s">
        <v>28</v>
      </c>
      <c r="F27" s="443">
        <v>31.84933752000001</v>
      </c>
      <c r="G27" s="130">
        <v>120</v>
      </c>
      <c r="H27" s="444"/>
      <c r="I27" s="445"/>
      <c r="J27" s="446"/>
    </row>
    <row r="28" spans="1:10" ht="18.75" customHeight="1" thickTop="1" thickBot="1">
      <c r="A28" s="8"/>
      <c r="B28" s="9"/>
      <c r="C28" s="9"/>
      <c r="D28" s="9"/>
      <c r="E28" s="9"/>
      <c r="F28" s="9"/>
      <c r="G28" s="9"/>
      <c r="H28" s="9"/>
      <c r="I28" s="9"/>
      <c r="J28" s="9"/>
    </row>
    <row r="29" spans="1:10" ht="33" customHeight="1" thickTop="1" thickBot="1">
      <c r="A29" s="904" t="s">
        <v>322</v>
      </c>
      <c r="B29" s="905"/>
      <c r="C29" s="905"/>
      <c r="D29" s="905"/>
      <c r="E29" s="905"/>
      <c r="F29" s="905"/>
      <c r="G29" s="905"/>
      <c r="H29" s="905"/>
      <c r="I29" s="905"/>
      <c r="J29" s="906"/>
    </row>
    <row r="30" spans="1:10" ht="6.75" customHeight="1" thickTop="1">
      <c r="A30" s="135"/>
      <c r="B30" s="107"/>
      <c r="C30" s="107"/>
      <c r="D30" s="107"/>
      <c r="E30" s="107"/>
      <c r="F30" s="107"/>
      <c r="G30" s="107"/>
      <c r="H30" s="107"/>
      <c r="I30" s="107"/>
      <c r="J30" s="137"/>
    </row>
    <row r="31" spans="1:10" s="59" customFormat="1" ht="12" customHeight="1">
      <c r="A31" s="133" t="s">
        <v>323</v>
      </c>
      <c r="B31" s="141"/>
      <c r="C31" s="141"/>
      <c r="D31" s="141"/>
      <c r="E31" s="141"/>
      <c r="F31" s="141"/>
      <c r="G31" s="141"/>
      <c r="H31" s="141"/>
      <c r="I31" s="141"/>
      <c r="J31" s="134"/>
    </row>
    <row r="32" spans="1:10" s="59" customFormat="1" ht="12" customHeight="1">
      <c r="A32" s="133" t="s">
        <v>321</v>
      </c>
      <c r="B32" s="141"/>
      <c r="C32" s="141"/>
      <c r="D32" s="141"/>
      <c r="E32" s="141"/>
      <c r="F32" s="141"/>
      <c r="G32" s="141"/>
      <c r="H32" s="141"/>
      <c r="I32" s="141"/>
      <c r="J32" s="134"/>
    </row>
    <row r="33" spans="1:10" s="59" customFormat="1" ht="12" customHeight="1">
      <c r="A33" s="133" t="s">
        <v>64</v>
      </c>
      <c r="B33" s="141"/>
      <c r="C33" s="141"/>
      <c r="D33" s="141"/>
      <c r="E33" s="141"/>
      <c r="F33" s="141"/>
      <c r="G33" s="141"/>
      <c r="H33" s="141"/>
      <c r="I33" s="141"/>
      <c r="J33" s="134"/>
    </row>
    <row r="34" spans="1:10" ht="6" customHeight="1" thickBot="1">
      <c r="A34" s="135"/>
      <c r="B34" s="107"/>
      <c r="C34" s="107"/>
      <c r="D34" s="34"/>
      <c r="E34" s="34"/>
      <c r="F34" s="34"/>
      <c r="G34" s="34"/>
      <c r="H34" s="34"/>
      <c r="I34" s="34"/>
      <c r="J34" s="136"/>
    </row>
    <row r="35" spans="1:10" ht="52.5" customHeight="1" thickTop="1">
      <c r="A35" s="922" t="s">
        <v>326</v>
      </c>
      <c r="B35" s="923"/>
      <c r="C35" s="283" t="s">
        <v>304</v>
      </c>
      <c r="D35" s="283" t="s">
        <v>305</v>
      </c>
      <c r="E35" s="283" t="s">
        <v>306</v>
      </c>
      <c r="F35" s="283" t="s">
        <v>327</v>
      </c>
      <c r="G35" s="928" t="s">
        <v>325</v>
      </c>
      <c r="H35" s="928"/>
      <c r="I35" s="928" t="s">
        <v>324</v>
      </c>
      <c r="J35" s="929"/>
    </row>
    <row r="36" spans="1:10" ht="13.5" customHeight="1">
      <c r="A36" s="924" t="s">
        <v>71</v>
      </c>
      <c r="B36" s="925"/>
      <c r="C36" s="138">
        <v>3</v>
      </c>
      <c r="D36" s="83">
        <v>1</v>
      </c>
      <c r="E36" s="138">
        <v>30</v>
      </c>
      <c r="F36" s="138">
        <v>30</v>
      </c>
      <c r="G36" s="926">
        <v>313.98588421200009</v>
      </c>
      <c r="H36" s="930"/>
      <c r="I36" s="926">
        <v>379.83034089</v>
      </c>
      <c r="J36" s="927"/>
    </row>
    <row r="37" spans="1:10" ht="13.5" customHeight="1">
      <c r="A37" s="918" t="s">
        <v>74</v>
      </c>
      <c r="B37" s="919"/>
      <c r="C37" s="126">
        <v>5</v>
      </c>
      <c r="D37" s="81">
        <v>1</v>
      </c>
      <c r="E37" s="126">
        <v>20</v>
      </c>
      <c r="F37" s="126">
        <v>20</v>
      </c>
      <c r="G37" s="912">
        <v>370.69389957600009</v>
      </c>
      <c r="H37" s="913"/>
      <c r="I37" s="912">
        <v>431.94989237400011</v>
      </c>
      <c r="J37" s="916"/>
    </row>
    <row r="38" spans="1:10" ht="13.5" customHeight="1">
      <c r="A38" s="918" t="s">
        <v>75</v>
      </c>
      <c r="B38" s="919"/>
      <c r="C38" s="126">
        <v>8</v>
      </c>
      <c r="D38" s="81">
        <v>1</v>
      </c>
      <c r="E38" s="126">
        <v>12</v>
      </c>
      <c r="F38" s="126">
        <v>12</v>
      </c>
      <c r="G38" s="912">
        <v>502.11290329200011</v>
      </c>
      <c r="H38" s="913"/>
      <c r="I38" s="912">
        <v>586.97249410800009</v>
      </c>
      <c r="J38" s="916"/>
    </row>
    <row r="39" spans="1:10" ht="13.5" customHeight="1">
      <c r="A39" s="918" t="s">
        <v>76</v>
      </c>
      <c r="B39" s="919"/>
      <c r="C39" s="126">
        <v>10</v>
      </c>
      <c r="D39" s="81">
        <v>1</v>
      </c>
      <c r="E39" s="126">
        <v>10</v>
      </c>
      <c r="F39" s="126">
        <v>10</v>
      </c>
      <c r="G39" s="912">
        <v>561.49302409200004</v>
      </c>
      <c r="H39" s="913"/>
      <c r="I39" s="912">
        <v>656.05586646600023</v>
      </c>
      <c r="J39" s="916"/>
    </row>
    <row r="40" spans="1:10" ht="13.5" customHeight="1">
      <c r="A40" s="918" t="s">
        <v>72</v>
      </c>
      <c r="B40" s="919"/>
      <c r="C40" s="126">
        <v>15</v>
      </c>
      <c r="D40" s="81">
        <v>1</v>
      </c>
      <c r="E40" s="126">
        <v>7</v>
      </c>
      <c r="F40" s="126">
        <v>7</v>
      </c>
      <c r="G40" s="912">
        <v>777.69064573200001</v>
      </c>
      <c r="H40" s="913"/>
      <c r="I40" s="912">
        <v>1273.9330143540005</v>
      </c>
      <c r="J40" s="916"/>
    </row>
    <row r="41" spans="1:10" ht="13.5" customHeight="1" thickBot="1">
      <c r="A41" s="920" t="s">
        <v>73</v>
      </c>
      <c r="B41" s="921"/>
      <c r="C41" s="139">
        <v>20</v>
      </c>
      <c r="D41" s="80">
        <v>1</v>
      </c>
      <c r="E41" s="139">
        <v>5</v>
      </c>
      <c r="F41" s="139">
        <v>5</v>
      </c>
      <c r="G41" s="914">
        <v>1132.5678404040002</v>
      </c>
      <c r="H41" s="915"/>
      <c r="I41" s="914">
        <v>1395.0819562680006</v>
      </c>
      <c r="J41" s="917"/>
    </row>
    <row r="42" spans="1:10" ht="21" customHeight="1" thickTop="1" thickBot="1">
      <c r="A42" s="17"/>
      <c r="B42" s="17"/>
      <c r="C42" s="17"/>
      <c r="D42" s="17"/>
      <c r="E42" s="17"/>
      <c r="F42" s="17"/>
      <c r="G42" s="17"/>
      <c r="H42" s="17"/>
      <c r="I42" s="17"/>
      <c r="J42" s="17"/>
    </row>
    <row r="43" spans="1:10" ht="30.75" customHeight="1" thickTop="1" thickBot="1">
      <c r="A43" s="559" t="s">
        <v>752</v>
      </c>
      <c r="B43" s="560"/>
      <c r="C43" s="560"/>
      <c r="D43" s="560"/>
      <c r="E43" s="560"/>
      <c r="F43" s="560"/>
      <c r="G43" s="560"/>
      <c r="H43" s="560"/>
      <c r="I43" s="560"/>
      <c r="J43" s="561"/>
    </row>
    <row r="44" spans="1:10" ht="21" customHeight="1" thickTop="1">
      <c r="A44" s="578" t="s">
        <v>283</v>
      </c>
      <c r="B44" s="579"/>
      <c r="C44" s="579"/>
      <c r="D44" s="579"/>
      <c r="E44" s="579"/>
      <c r="F44" s="579"/>
      <c r="G44" s="667" t="s">
        <v>284</v>
      </c>
      <c r="H44" s="668"/>
      <c r="I44" s="668" t="s">
        <v>285</v>
      </c>
      <c r="J44" s="669"/>
    </row>
    <row r="45" spans="1:10" ht="14.25" customHeight="1">
      <c r="A45" s="563" t="s">
        <v>743</v>
      </c>
      <c r="B45" s="564"/>
      <c r="C45" s="564"/>
      <c r="D45" s="564"/>
      <c r="E45" s="564"/>
      <c r="F45" s="564"/>
      <c r="G45" s="670" t="s">
        <v>45</v>
      </c>
      <c r="H45" s="671"/>
      <c r="I45" s="672">
        <v>775.41</v>
      </c>
      <c r="J45" s="553"/>
    </row>
    <row r="46" spans="1:10" ht="14.25" customHeight="1">
      <c r="A46" s="566" t="s">
        <v>734</v>
      </c>
      <c r="B46" s="567"/>
      <c r="C46" s="567"/>
      <c r="D46" s="567"/>
      <c r="E46" s="567"/>
      <c r="F46" s="567"/>
      <c r="G46" s="661" t="s">
        <v>45</v>
      </c>
      <c r="H46" s="662"/>
      <c r="I46" s="663">
        <v>1152.24</v>
      </c>
      <c r="J46" s="665"/>
    </row>
    <row r="47" spans="1:10" ht="14.25" customHeight="1">
      <c r="A47" s="566" t="s">
        <v>735</v>
      </c>
      <c r="B47" s="567"/>
      <c r="C47" s="567"/>
      <c r="D47" s="567"/>
      <c r="E47" s="567"/>
      <c r="F47" s="567"/>
      <c r="G47" s="661" t="s">
        <v>45</v>
      </c>
      <c r="H47" s="662"/>
      <c r="I47" s="663">
        <v>3459.12</v>
      </c>
      <c r="J47" s="665"/>
    </row>
    <row r="48" spans="1:10" ht="14.25" customHeight="1">
      <c r="A48" s="569" t="s">
        <v>736</v>
      </c>
      <c r="B48" s="570"/>
      <c r="C48" s="570"/>
      <c r="D48" s="570"/>
      <c r="E48" s="570"/>
      <c r="F48" s="570"/>
      <c r="G48" s="679" t="s">
        <v>45</v>
      </c>
      <c r="H48" s="680"/>
      <c r="I48" s="676">
        <v>1205.3399999999999</v>
      </c>
      <c r="J48" s="678"/>
    </row>
    <row r="49" spans="1:10" ht="14.25" customHeight="1">
      <c r="A49" s="569" t="s">
        <v>739</v>
      </c>
      <c r="B49" s="570"/>
      <c r="C49" s="570"/>
      <c r="D49" s="570"/>
      <c r="E49" s="570"/>
      <c r="F49" s="570"/>
      <c r="G49" s="674" t="s">
        <v>46</v>
      </c>
      <c r="H49" s="675"/>
      <c r="I49" s="676">
        <v>767.19</v>
      </c>
      <c r="J49" s="678"/>
    </row>
    <row r="50" spans="1:10" ht="14.25" customHeight="1">
      <c r="A50" s="569" t="s">
        <v>742</v>
      </c>
      <c r="B50" s="570"/>
      <c r="C50" s="570"/>
      <c r="D50" s="570"/>
      <c r="E50" s="570"/>
      <c r="F50" s="570"/>
      <c r="G50" s="674" t="s">
        <v>46</v>
      </c>
      <c r="H50" s="675"/>
      <c r="I50" s="676">
        <v>392.08</v>
      </c>
      <c r="J50" s="678"/>
    </row>
    <row r="51" spans="1:10" ht="14.25" customHeight="1">
      <c r="A51" s="569" t="s">
        <v>745</v>
      </c>
      <c r="B51" s="570"/>
      <c r="C51" s="570"/>
      <c r="D51" s="570"/>
      <c r="E51" s="570"/>
      <c r="F51" s="570"/>
      <c r="G51" s="674" t="s">
        <v>46</v>
      </c>
      <c r="H51" s="753"/>
      <c r="I51" s="754">
        <v>602.75600000000009</v>
      </c>
      <c r="J51" s="756"/>
    </row>
    <row r="52" spans="1:10" ht="14.25" customHeight="1">
      <c r="A52" s="901" t="s">
        <v>751</v>
      </c>
      <c r="B52" s="902"/>
      <c r="C52" s="902"/>
      <c r="D52" s="902"/>
      <c r="E52" s="902"/>
      <c r="F52" s="903"/>
      <c r="G52" s="674" t="s">
        <v>46</v>
      </c>
      <c r="H52" s="675"/>
      <c r="I52" s="754">
        <v>622.11</v>
      </c>
      <c r="J52" s="756"/>
    </row>
    <row r="53" spans="1:10" ht="14.25" customHeight="1">
      <c r="A53" s="569" t="s">
        <v>750</v>
      </c>
      <c r="B53" s="570"/>
      <c r="C53" s="570"/>
      <c r="D53" s="570"/>
      <c r="E53" s="570"/>
      <c r="F53" s="571"/>
      <c r="G53" s="674" t="s">
        <v>46</v>
      </c>
      <c r="H53" s="753"/>
      <c r="I53" s="754">
        <v>1234.24</v>
      </c>
      <c r="J53" s="756"/>
    </row>
    <row r="54" spans="1:10" ht="14.25" customHeight="1">
      <c r="A54" s="572" t="s">
        <v>744</v>
      </c>
      <c r="B54" s="573"/>
      <c r="C54" s="573"/>
      <c r="D54" s="573"/>
      <c r="E54" s="573"/>
      <c r="F54" s="573"/>
      <c r="G54" s="679" t="s">
        <v>47</v>
      </c>
      <c r="H54" s="680"/>
      <c r="I54" s="686">
        <v>336.87</v>
      </c>
      <c r="J54" s="688"/>
    </row>
    <row r="55" spans="1:10" ht="14.25" customHeight="1">
      <c r="A55" s="569" t="s">
        <v>730</v>
      </c>
      <c r="B55" s="570"/>
      <c r="C55" s="570"/>
      <c r="D55" s="570"/>
      <c r="E55" s="570"/>
      <c r="F55" s="570"/>
      <c r="G55" s="679" t="s">
        <v>48</v>
      </c>
      <c r="H55" s="680"/>
      <c r="I55" s="676">
        <v>879.46</v>
      </c>
      <c r="J55" s="678"/>
    </row>
    <row r="56" spans="1:10" ht="14.25" customHeight="1" thickBot="1">
      <c r="A56" s="575" t="s">
        <v>731</v>
      </c>
      <c r="B56" s="576"/>
      <c r="C56" s="576"/>
      <c r="D56" s="576"/>
      <c r="E56" s="576"/>
      <c r="F56" s="576"/>
      <c r="G56" s="681" t="s">
        <v>48</v>
      </c>
      <c r="H56" s="682"/>
      <c r="I56" s="683">
        <v>3041.74</v>
      </c>
      <c r="J56" s="685"/>
    </row>
    <row r="57" spans="1:10" ht="13.5" customHeight="1" thickTop="1"/>
    <row r="58" spans="1:10" ht="12.75" customHeight="1"/>
    <row r="59" spans="1:10" ht="13.5" customHeight="1"/>
  </sheetData>
  <mergeCells count="66">
    <mergeCell ref="A9:J9"/>
    <mergeCell ref="A35:B35"/>
    <mergeCell ref="A36:B36"/>
    <mergeCell ref="A37:B37"/>
    <mergeCell ref="G39:H39"/>
    <mergeCell ref="I36:J36"/>
    <mergeCell ref="I37:J37"/>
    <mergeCell ref="I38:J38"/>
    <mergeCell ref="I39:J39"/>
    <mergeCell ref="G35:H35"/>
    <mergeCell ref="I35:J35"/>
    <mergeCell ref="G36:H36"/>
    <mergeCell ref="G37:H37"/>
    <mergeCell ref="G38:H38"/>
    <mergeCell ref="A38:B38"/>
    <mergeCell ref="A39:B39"/>
    <mergeCell ref="G41:H41"/>
    <mergeCell ref="I40:J40"/>
    <mergeCell ref="I41:J41"/>
    <mergeCell ref="A40:B40"/>
    <mergeCell ref="A41:B41"/>
    <mergeCell ref="A29:J29"/>
    <mergeCell ref="A17:D17"/>
    <mergeCell ref="E17:G17"/>
    <mergeCell ref="H17:J17"/>
    <mergeCell ref="G40:H40"/>
    <mergeCell ref="A43:J43"/>
    <mergeCell ref="A44:F44"/>
    <mergeCell ref="G44:H44"/>
    <mergeCell ref="I44:J44"/>
    <mergeCell ref="A45:F45"/>
    <mergeCell ref="G45:H45"/>
    <mergeCell ref="I45:J45"/>
    <mergeCell ref="A48:F48"/>
    <mergeCell ref="G48:H48"/>
    <mergeCell ref="I48:J48"/>
    <mergeCell ref="A46:F46"/>
    <mergeCell ref="G46:H46"/>
    <mergeCell ref="I46:J46"/>
    <mergeCell ref="A47:F47"/>
    <mergeCell ref="G47:H47"/>
    <mergeCell ref="I47:J47"/>
    <mergeCell ref="A50:F50"/>
    <mergeCell ref="G50:H50"/>
    <mergeCell ref="I50:J50"/>
    <mergeCell ref="A49:F49"/>
    <mergeCell ref="G49:H49"/>
    <mergeCell ref="I49:J49"/>
    <mergeCell ref="A51:F51"/>
    <mergeCell ref="G51:H51"/>
    <mergeCell ref="I51:J51"/>
    <mergeCell ref="A54:F54"/>
    <mergeCell ref="G54:H54"/>
    <mergeCell ref="I54:J54"/>
    <mergeCell ref="A52:F52"/>
    <mergeCell ref="A53:F53"/>
    <mergeCell ref="G52:H52"/>
    <mergeCell ref="G53:H53"/>
    <mergeCell ref="I52:J52"/>
    <mergeCell ref="I53:J53"/>
    <mergeCell ref="A55:F55"/>
    <mergeCell ref="G55:H55"/>
    <mergeCell ref="I55:J55"/>
    <mergeCell ref="A56:F56"/>
    <mergeCell ref="G56:H56"/>
    <mergeCell ref="I56:J56"/>
  </mergeCells>
  <phoneticPr fontId="7" type="noConversion"/>
  <printOptions horizontalCentered="1"/>
  <pageMargins left="0.35433070866141736" right="0.23622047244094491" top="0.15748031496062992" bottom="0.23622047244094491" header="0.15748031496062992" footer="0.23622047244094491"/>
  <pageSetup paperSize="9" scale="91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G113"/>
  <sheetViews>
    <sheetView topLeftCell="A34" zoomScaleNormal="100" workbookViewId="0">
      <selection activeCell="G51" sqref="G51"/>
    </sheetView>
  </sheetViews>
  <sheetFormatPr defaultRowHeight="12.75"/>
  <cols>
    <col min="1" max="1" width="12" style="349" customWidth="1"/>
    <col min="2" max="4" width="12" style="293" customWidth="1"/>
    <col min="5" max="5" width="12.5703125" style="293" customWidth="1"/>
    <col min="6" max="7" width="17" style="293" customWidth="1"/>
    <col min="8" max="16384" width="9.140625" style="293"/>
  </cols>
  <sheetData>
    <row r="1" spans="1:7" ht="3.75" customHeight="1">
      <c r="A1" s="7"/>
      <c r="B1" s="7"/>
      <c r="C1" s="7"/>
      <c r="D1" s="7"/>
      <c r="E1" s="7"/>
      <c r="F1" s="7"/>
    </row>
    <row r="2" spans="1:7" s="294" customFormat="1" ht="21">
      <c r="A2" s="244" t="s">
        <v>669</v>
      </c>
      <c r="B2" s="244"/>
      <c r="C2" s="244"/>
      <c r="D2" s="244"/>
      <c r="E2" s="244"/>
      <c r="F2" s="244"/>
      <c r="G2" s="244"/>
    </row>
    <row r="3" spans="1:7" s="295" customFormat="1" ht="14.25" customHeight="1">
      <c r="A3" s="245" t="s">
        <v>670</v>
      </c>
      <c r="B3" s="245"/>
      <c r="C3" s="245"/>
      <c r="D3" s="245"/>
      <c r="E3" s="245"/>
      <c r="F3" s="245"/>
      <c r="G3" s="245"/>
    </row>
    <row r="4" spans="1:7" s="295" customFormat="1" ht="14.25" customHeight="1">
      <c r="A4" s="246" t="s">
        <v>671</v>
      </c>
      <c r="B4" s="247"/>
      <c r="C4" s="247"/>
      <c r="D4" s="246"/>
      <c r="E4" s="246"/>
      <c r="F4" s="246"/>
      <c r="G4" s="246"/>
    </row>
    <row r="5" spans="1:7" s="295" customFormat="1" ht="14.25" customHeight="1">
      <c r="A5" s="246" t="s">
        <v>672</v>
      </c>
      <c r="B5" s="247"/>
      <c r="C5" s="247"/>
      <c r="D5" s="246"/>
      <c r="E5" s="246"/>
      <c r="F5" s="246"/>
      <c r="G5" s="246"/>
    </row>
    <row r="6" spans="1:7" s="296" customFormat="1" ht="14.25" customHeight="1">
      <c r="A6" s="246" t="s">
        <v>673</v>
      </c>
      <c r="B6" s="247"/>
      <c r="C6" s="247"/>
      <c r="D6" s="247"/>
      <c r="E6" s="247"/>
      <c r="F6" s="247"/>
      <c r="G6" s="247"/>
    </row>
    <row r="7" spans="1:7" s="79" customFormat="1" ht="14.25" customHeight="1">
      <c r="A7" s="78" t="s">
        <v>732</v>
      </c>
      <c r="B7" s="78"/>
      <c r="C7" s="78"/>
      <c r="D7" s="78"/>
      <c r="E7" s="78"/>
      <c r="F7" s="78"/>
      <c r="G7" s="78"/>
    </row>
    <row r="8" spans="1:7" ht="12.75" customHeight="1" thickBot="1">
      <c r="A8" s="297"/>
      <c r="B8" s="2"/>
      <c r="C8" s="292"/>
      <c r="D8" s="292"/>
      <c r="E8" s="292"/>
      <c r="F8" s="86"/>
    </row>
    <row r="9" spans="1:7" s="3" customFormat="1" ht="10.5" hidden="1" customHeight="1">
      <c r="A9" s="936" t="s">
        <v>37</v>
      </c>
      <c r="B9" s="936"/>
      <c r="C9" s="936"/>
      <c r="D9" s="936"/>
      <c r="E9" s="936"/>
      <c r="F9" s="936"/>
    </row>
    <row r="10" spans="1:7" s="3" customFormat="1" ht="27.75" customHeight="1" thickTop="1" thickBot="1">
      <c r="A10" s="559" t="s">
        <v>331</v>
      </c>
      <c r="B10" s="560"/>
      <c r="C10" s="560"/>
      <c r="D10" s="560"/>
      <c r="E10" s="560"/>
      <c r="F10" s="560"/>
      <c r="G10" s="561"/>
    </row>
    <row r="11" spans="1:7" s="3" customFormat="1" ht="6" customHeight="1" thickTop="1">
      <c r="A11" s="148"/>
      <c r="B11" s="16"/>
      <c r="C11" s="16"/>
      <c r="D11" s="16"/>
      <c r="E11" s="16"/>
      <c r="F11" s="16"/>
      <c r="G11" s="149"/>
    </row>
    <row r="12" spans="1:7" s="3" customFormat="1" ht="32.25" customHeight="1">
      <c r="A12" s="931" t="s">
        <v>328</v>
      </c>
      <c r="B12" s="932"/>
      <c r="C12" s="932"/>
      <c r="D12" s="932"/>
      <c r="E12" s="932"/>
      <c r="F12" s="150"/>
      <c r="G12" s="151"/>
    </row>
    <row r="13" spans="1:7" s="3" customFormat="1" ht="21.75" customHeight="1">
      <c r="A13" s="931" t="s">
        <v>329</v>
      </c>
      <c r="B13" s="932"/>
      <c r="C13" s="932"/>
      <c r="D13" s="932"/>
      <c r="E13" s="932"/>
      <c r="F13" s="150"/>
      <c r="G13" s="151"/>
    </row>
    <row r="14" spans="1:7" ht="13.5" customHeight="1">
      <c r="A14" s="931" t="s">
        <v>333</v>
      </c>
      <c r="B14" s="932"/>
      <c r="C14" s="932"/>
      <c r="D14" s="932"/>
      <c r="E14" s="932"/>
      <c r="F14" s="150"/>
      <c r="G14" s="151"/>
    </row>
    <row r="15" spans="1:7" ht="21" customHeight="1">
      <c r="A15" s="931" t="s">
        <v>61</v>
      </c>
      <c r="B15" s="932"/>
      <c r="C15" s="932"/>
      <c r="D15" s="932"/>
      <c r="E15" s="932"/>
      <c r="F15" s="150"/>
      <c r="G15" s="151"/>
    </row>
    <row r="16" spans="1:7" s="59" customFormat="1" ht="9.75" customHeight="1" thickBot="1">
      <c r="A16" s="352"/>
      <c r="B16" s="297"/>
      <c r="C16" s="266"/>
      <c r="D16" s="297"/>
      <c r="E16" s="297"/>
      <c r="F16" s="297" t="s">
        <v>0</v>
      </c>
      <c r="G16" s="144"/>
    </row>
    <row r="17" spans="1:7" s="59" customFormat="1" ht="35.25" customHeight="1" thickTop="1">
      <c r="A17" s="143" t="s">
        <v>330</v>
      </c>
      <c r="B17" s="142" t="s">
        <v>304</v>
      </c>
      <c r="C17" s="142" t="s">
        <v>305</v>
      </c>
      <c r="D17" s="142" t="s">
        <v>306</v>
      </c>
      <c r="E17" s="142" t="s">
        <v>327</v>
      </c>
      <c r="F17" s="142" t="s">
        <v>588</v>
      </c>
      <c r="G17" s="196" t="s">
        <v>589</v>
      </c>
    </row>
    <row r="18" spans="1:7" s="59" customFormat="1" ht="14.25" customHeight="1">
      <c r="A18" s="282" t="s">
        <v>71</v>
      </c>
      <c r="B18" s="83">
        <v>3</v>
      </c>
      <c r="C18" s="83">
        <v>1</v>
      </c>
      <c r="D18" s="83">
        <v>30</v>
      </c>
      <c r="E18" s="83">
        <v>30</v>
      </c>
      <c r="F18" s="197"/>
      <c r="G18" s="448">
        <v>132.48000565800001</v>
      </c>
    </row>
    <row r="19" spans="1:7" s="59" customFormat="1" ht="14.25" customHeight="1">
      <c r="A19" s="278" t="s">
        <v>74</v>
      </c>
      <c r="B19" s="81">
        <v>5</v>
      </c>
      <c r="C19" s="81">
        <v>1</v>
      </c>
      <c r="D19" s="81">
        <v>20</v>
      </c>
      <c r="E19" s="81">
        <v>20</v>
      </c>
      <c r="F19" s="198"/>
      <c r="G19" s="449">
        <v>156.30660045000005</v>
      </c>
    </row>
    <row r="20" spans="1:7" s="59" customFormat="1" ht="12.75" customHeight="1">
      <c r="A20" s="278" t="s">
        <v>77</v>
      </c>
      <c r="B20" s="279" t="s">
        <v>5</v>
      </c>
      <c r="C20" s="279" t="s">
        <v>9</v>
      </c>
      <c r="D20" s="279" t="s">
        <v>5</v>
      </c>
      <c r="E20" s="279" t="s">
        <v>5</v>
      </c>
      <c r="F20" s="438">
        <v>273.35921372760009</v>
      </c>
      <c r="G20" s="449">
        <v>232.75272220200003</v>
      </c>
    </row>
    <row r="21" spans="1:7" s="59" customFormat="1" ht="12.75" customHeight="1">
      <c r="A21" s="278" t="s">
        <v>69</v>
      </c>
      <c r="B21" s="279" t="s">
        <v>21</v>
      </c>
      <c r="C21" s="279" t="s">
        <v>9</v>
      </c>
      <c r="D21" s="279" t="s">
        <v>67</v>
      </c>
      <c r="E21" s="279" t="s">
        <v>67</v>
      </c>
      <c r="F21" s="438">
        <v>397.83344240640014</v>
      </c>
      <c r="G21" s="450"/>
    </row>
    <row r="22" spans="1:7" s="59" customFormat="1" ht="12.75" customHeight="1">
      <c r="A22" s="278" t="s">
        <v>72</v>
      </c>
      <c r="B22" s="81">
        <v>15</v>
      </c>
      <c r="C22" s="81">
        <v>1</v>
      </c>
      <c r="D22" s="81">
        <v>7</v>
      </c>
      <c r="E22" s="81">
        <v>7</v>
      </c>
      <c r="F22" s="438"/>
      <c r="G22" s="449">
        <v>641.96851118400014</v>
      </c>
    </row>
    <row r="23" spans="1:7" ht="14.25" customHeight="1">
      <c r="A23" s="278" t="s">
        <v>70</v>
      </c>
      <c r="B23" s="279" t="s">
        <v>7</v>
      </c>
      <c r="C23" s="279" t="s">
        <v>9</v>
      </c>
      <c r="D23" s="279" t="s">
        <v>68</v>
      </c>
      <c r="E23" s="279" t="s">
        <v>68</v>
      </c>
      <c r="F23" s="438">
        <v>850.14788859000032</v>
      </c>
      <c r="G23" s="449">
        <v>877.78329398760025</v>
      </c>
    </row>
    <row r="24" spans="1:7" ht="14.25" customHeight="1" thickBot="1">
      <c r="A24" s="280" t="s">
        <v>221</v>
      </c>
      <c r="B24" s="281" t="s">
        <v>8</v>
      </c>
      <c r="C24" s="281" t="s">
        <v>9</v>
      </c>
      <c r="D24" s="281" t="s">
        <v>222</v>
      </c>
      <c r="E24" s="281" t="s">
        <v>222</v>
      </c>
      <c r="F24" s="451">
        <v>1244.6883048600002</v>
      </c>
      <c r="G24" s="199"/>
    </row>
    <row r="25" spans="1:7" ht="24.75" customHeight="1" thickTop="1" thickBot="1">
      <c r="A25" s="285"/>
      <c r="B25" s="285"/>
      <c r="C25" s="285"/>
      <c r="D25" s="285"/>
      <c r="E25" s="285"/>
      <c r="F25" s="285"/>
    </row>
    <row r="26" spans="1:7" ht="25.5" customHeight="1" thickTop="1" thickBot="1">
      <c r="A26" s="933" t="s">
        <v>338</v>
      </c>
      <c r="B26" s="934"/>
      <c r="C26" s="934"/>
      <c r="D26" s="934"/>
      <c r="E26" s="934"/>
      <c r="F26" s="934"/>
      <c r="G26" s="935"/>
    </row>
    <row r="27" spans="1:7" ht="22.5" customHeight="1" thickTop="1">
      <c r="A27" s="823" t="s">
        <v>699</v>
      </c>
      <c r="B27" s="824"/>
      <c r="C27" s="824"/>
      <c r="D27" s="824"/>
      <c r="E27" s="824"/>
      <c r="F27" s="824"/>
      <c r="G27" s="152"/>
    </row>
    <row r="28" spans="1:7" ht="15" customHeight="1">
      <c r="A28" s="823" t="s">
        <v>94</v>
      </c>
      <c r="B28" s="824"/>
      <c r="C28" s="824"/>
      <c r="D28" s="824"/>
      <c r="E28" s="824"/>
      <c r="F28" s="824"/>
      <c r="G28" s="152"/>
    </row>
    <row r="29" spans="1:7" ht="23.25" customHeight="1">
      <c r="A29" s="823" t="s">
        <v>95</v>
      </c>
      <c r="B29" s="824"/>
      <c r="C29" s="824"/>
      <c r="D29" s="824"/>
      <c r="E29" s="824"/>
      <c r="F29" s="824"/>
      <c r="G29" s="152"/>
    </row>
    <row r="30" spans="1:7" ht="13.5" customHeight="1">
      <c r="A30" s="823" t="s">
        <v>334</v>
      </c>
      <c r="B30" s="824"/>
      <c r="C30" s="824"/>
      <c r="D30" s="824"/>
      <c r="E30" s="824"/>
      <c r="F30" s="824"/>
      <c r="G30" s="146"/>
    </row>
    <row r="31" spans="1:7" ht="13.5" customHeight="1">
      <c r="A31" s="823" t="s">
        <v>335</v>
      </c>
      <c r="B31" s="824"/>
      <c r="C31" s="824"/>
      <c r="D31" s="824"/>
      <c r="E31" s="824"/>
      <c r="F31" s="824"/>
      <c r="G31" s="146"/>
    </row>
    <row r="32" spans="1:7" ht="13.5" customHeight="1" thickBot="1">
      <c r="A32" s="823" t="s">
        <v>336</v>
      </c>
      <c r="B32" s="824"/>
      <c r="C32" s="824"/>
      <c r="D32" s="824"/>
      <c r="E32" s="824"/>
      <c r="F32" s="824"/>
      <c r="G32" s="147"/>
    </row>
    <row r="33" spans="1:7" s="452" customFormat="1" ht="26.25" customHeight="1" thickTop="1">
      <c r="A33" s="909" t="s">
        <v>330</v>
      </c>
      <c r="B33" s="910"/>
      <c r="C33" s="276" t="s">
        <v>305</v>
      </c>
      <c r="D33" s="258" t="s">
        <v>306</v>
      </c>
      <c r="E33" s="276" t="s">
        <v>700</v>
      </c>
      <c r="F33" s="276" t="s">
        <v>690</v>
      </c>
      <c r="G33" s="277" t="s">
        <v>337</v>
      </c>
    </row>
    <row r="34" spans="1:7" s="452" customFormat="1" ht="22.5" customHeight="1">
      <c r="A34" s="940" t="s">
        <v>701</v>
      </c>
      <c r="B34" s="941"/>
      <c r="C34" s="453" t="s">
        <v>9</v>
      </c>
      <c r="D34" s="454" t="s">
        <v>8</v>
      </c>
      <c r="E34" s="453" t="s">
        <v>8</v>
      </c>
      <c r="F34" s="455">
        <v>291.75754007400002</v>
      </c>
      <c r="G34" s="456">
        <f>F34*E34</f>
        <v>7293.9385018500006</v>
      </c>
    </row>
    <row r="35" spans="1:7" s="452" customFormat="1" ht="22.5" customHeight="1">
      <c r="A35" s="942" t="s">
        <v>119</v>
      </c>
      <c r="B35" s="943"/>
      <c r="C35" s="425" t="s">
        <v>9</v>
      </c>
      <c r="D35" s="426" t="s">
        <v>8</v>
      </c>
      <c r="E35" s="425" t="s">
        <v>8</v>
      </c>
      <c r="F35" s="457">
        <v>484.21789416000007</v>
      </c>
      <c r="G35" s="456">
        <f>F35*E35</f>
        <v>12105.447354000002</v>
      </c>
    </row>
    <row r="36" spans="1:7" s="452" customFormat="1" ht="22.5" customHeight="1" thickBot="1">
      <c r="A36" s="897" t="s">
        <v>702</v>
      </c>
      <c r="B36" s="898"/>
      <c r="C36" s="272">
        <v>0.05</v>
      </c>
      <c r="D36" s="429">
        <v>25</v>
      </c>
      <c r="E36" s="272" t="s">
        <v>0</v>
      </c>
      <c r="F36" s="458">
        <v>644.15715210000008</v>
      </c>
      <c r="G36" s="459">
        <f>F36</f>
        <v>644.15715210000008</v>
      </c>
    </row>
    <row r="37" spans="1:7" ht="27" customHeight="1" thickTop="1" thickBot="1">
      <c r="A37" s="285"/>
      <c r="B37" s="285"/>
      <c r="C37" s="285"/>
      <c r="D37" s="285"/>
      <c r="E37" s="285"/>
      <c r="F37" s="285"/>
    </row>
    <row r="38" spans="1:7" ht="27.75" customHeight="1" thickTop="1" thickBot="1">
      <c r="A38" s="937" t="s">
        <v>332</v>
      </c>
      <c r="B38" s="938"/>
      <c r="C38" s="938"/>
      <c r="D38" s="938"/>
      <c r="E38" s="938"/>
      <c r="F38" s="938"/>
      <c r="G38" s="939"/>
    </row>
    <row r="39" spans="1:7" ht="19.5" customHeight="1" thickTop="1">
      <c r="A39" s="578" t="s">
        <v>283</v>
      </c>
      <c r="B39" s="579"/>
      <c r="C39" s="579"/>
      <c r="D39" s="579"/>
      <c r="E39" s="579"/>
      <c r="F39" s="548" t="s">
        <v>284</v>
      </c>
      <c r="G39" s="542" t="s">
        <v>285</v>
      </c>
    </row>
    <row r="40" spans="1:7" ht="14.25" customHeight="1">
      <c r="A40" s="563" t="s">
        <v>743</v>
      </c>
      <c r="B40" s="564"/>
      <c r="C40" s="564"/>
      <c r="D40" s="564"/>
      <c r="E40" s="564"/>
      <c r="F40" s="550" t="s">
        <v>45</v>
      </c>
      <c r="G40" s="541">
        <v>775.41</v>
      </c>
    </row>
    <row r="41" spans="1:7" ht="14.25" customHeight="1">
      <c r="A41" s="566" t="s">
        <v>734</v>
      </c>
      <c r="B41" s="567"/>
      <c r="C41" s="567"/>
      <c r="D41" s="567"/>
      <c r="E41" s="567"/>
      <c r="F41" s="551" t="s">
        <v>45</v>
      </c>
      <c r="G41" s="543">
        <v>1152.24</v>
      </c>
    </row>
    <row r="42" spans="1:7" ht="14.25" customHeight="1">
      <c r="A42" s="566" t="s">
        <v>735</v>
      </c>
      <c r="B42" s="567"/>
      <c r="C42" s="567"/>
      <c r="D42" s="567"/>
      <c r="E42" s="567"/>
      <c r="F42" s="551" t="s">
        <v>45</v>
      </c>
      <c r="G42" s="543">
        <v>3459.12</v>
      </c>
    </row>
    <row r="43" spans="1:7" ht="14.25" customHeight="1">
      <c r="A43" s="569" t="s">
        <v>736</v>
      </c>
      <c r="B43" s="570"/>
      <c r="C43" s="570"/>
      <c r="D43" s="570"/>
      <c r="E43" s="570"/>
      <c r="F43" s="426" t="s">
        <v>45</v>
      </c>
      <c r="G43" s="544">
        <v>1205.3399999999999</v>
      </c>
    </row>
    <row r="44" spans="1:7" ht="14.25" customHeight="1">
      <c r="A44" s="569" t="s">
        <v>739</v>
      </c>
      <c r="B44" s="570"/>
      <c r="C44" s="570"/>
      <c r="D44" s="570"/>
      <c r="E44" s="570"/>
      <c r="F44" s="426" t="s">
        <v>46</v>
      </c>
      <c r="G44" s="544">
        <v>767.19</v>
      </c>
    </row>
    <row r="45" spans="1:7" ht="14.25" customHeight="1">
      <c r="A45" s="569" t="s">
        <v>742</v>
      </c>
      <c r="B45" s="570"/>
      <c r="C45" s="570"/>
      <c r="D45" s="570"/>
      <c r="E45" s="570"/>
      <c r="F45" s="426" t="s">
        <v>46</v>
      </c>
      <c r="G45" s="544">
        <v>392.08</v>
      </c>
    </row>
    <row r="46" spans="1:7" ht="14.25" customHeight="1">
      <c r="A46" s="569" t="s">
        <v>745</v>
      </c>
      <c r="B46" s="570"/>
      <c r="C46" s="570"/>
      <c r="D46" s="570"/>
      <c r="E46" s="570"/>
      <c r="F46" s="426" t="s">
        <v>46</v>
      </c>
      <c r="G46" s="547">
        <v>602.75600000000009</v>
      </c>
    </row>
    <row r="47" spans="1:7" ht="12.75" customHeight="1">
      <c r="A47" s="901" t="s">
        <v>751</v>
      </c>
      <c r="B47" s="902"/>
      <c r="C47" s="902"/>
      <c r="D47" s="902"/>
      <c r="E47" s="902"/>
      <c r="F47" s="426" t="s">
        <v>46</v>
      </c>
      <c r="G47" s="547">
        <v>622.11</v>
      </c>
    </row>
    <row r="48" spans="1:7" ht="12.75" customHeight="1">
      <c r="A48" s="569" t="s">
        <v>750</v>
      </c>
      <c r="B48" s="570"/>
      <c r="C48" s="570"/>
      <c r="D48" s="570"/>
      <c r="E48" s="570"/>
      <c r="F48" s="426" t="s">
        <v>46</v>
      </c>
      <c r="G48" s="547">
        <v>1234.24</v>
      </c>
    </row>
    <row r="49" spans="1:7" ht="12.75" customHeight="1">
      <c r="A49" s="572" t="s">
        <v>744</v>
      </c>
      <c r="B49" s="573"/>
      <c r="C49" s="573"/>
      <c r="D49" s="573"/>
      <c r="E49" s="573"/>
      <c r="F49" s="426" t="s">
        <v>47</v>
      </c>
      <c r="G49" s="546">
        <v>336.87</v>
      </c>
    </row>
    <row r="50" spans="1:7" ht="12.75" customHeight="1">
      <c r="A50" s="569" t="s">
        <v>730</v>
      </c>
      <c r="B50" s="570"/>
      <c r="C50" s="570"/>
      <c r="D50" s="570"/>
      <c r="E50" s="570"/>
      <c r="F50" s="426" t="s">
        <v>48</v>
      </c>
      <c r="G50" s="544">
        <v>879.46</v>
      </c>
    </row>
    <row r="51" spans="1:7" ht="12.75" customHeight="1">
      <c r="A51" s="944" t="s">
        <v>620</v>
      </c>
      <c r="B51" s="945"/>
      <c r="C51" s="945"/>
      <c r="D51" s="945"/>
      <c r="E51" s="946"/>
      <c r="F51" s="549" t="s">
        <v>47</v>
      </c>
      <c r="G51" s="546">
        <v>390.51012000000014</v>
      </c>
    </row>
    <row r="52" spans="1:7" ht="15" customHeight="1" thickBot="1">
      <c r="A52" s="575" t="s">
        <v>731</v>
      </c>
      <c r="B52" s="576"/>
      <c r="C52" s="576"/>
      <c r="D52" s="576"/>
      <c r="E52" s="576"/>
      <c r="F52" s="429" t="s">
        <v>48</v>
      </c>
      <c r="G52" s="545">
        <v>3041.74</v>
      </c>
    </row>
    <row r="53" spans="1:7" ht="15" customHeight="1" thickTop="1">
      <c r="A53" s="293"/>
    </row>
    <row r="54" spans="1:7">
      <c r="A54" s="293"/>
    </row>
    <row r="55" spans="1:7">
      <c r="A55" s="293"/>
    </row>
    <row r="56" spans="1:7">
      <c r="A56" s="293"/>
    </row>
    <row r="57" spans="1:7">
      <c r="A57" s="293"/>
    </row>
    <row r="58" spans="1:7">
      <c r="A58" s="293"/>
    </row>
    <row r="59" spans="1:7">
      <c r="A59" s="293"/>
    </row>
    <row r="60" spans="1:7">
      <c r="A60" s="293"/>
    </row>
    <row r="61" spans="1:7">
      <c r="A61" s="293"/>
    </row>
    <row r="62" spans="1:7">
      <c r="A62" s="293"/>
    </row>
    <row r="63" spans="1:7">
      <c r="A63" s="293"/>
    </row>
    <row r="64" spans="1:7">
      <c r="A64" s="293"/>
    </row>
    <row r="65" spans="1:1">
      <c r="A65" s="293"/>
    </row>
    <row r="66" spans="1:1">
      <c r="A66" s="293"/>
    </row>
    <row r="67" spans="1:1">
      <c r="A67" s="293"/>
    </row>
    <row r="68" spans="1:1">
      <c r="A68" s="293"/>
    </row>
    <row r="69" spans="1:1">
      <c r="A69" s="293"/>
    </row>
    <row r="70" spans="1:1">
      <c r="A70" s="293"/>
    </row>
    <row r="71" spans="1:1">
      <c r="A71" s="293"/>
    </row>
    <row r="72" spans="1:1">
      <c r="A72" s="293"/>
    </row>
    <row r="73" spans="1:1">
      <c r="A73" s="293"/>
    </row>
    <row r="74" spans="1:1">
      <c r="A74" s="293"/>
    </row>
    <row r="75" spans="1:1">
      <c r="A75" s="293"/>
    </row>
    <row r="76" spans="1:1">
      <c r="A76" s="293"/>
    </row>
    <row r="77" spans="1:1">
      <c r="A77" s="293"/>
    </row>
    <row r="78" spans="1:1">
      <c r="A78" s="293"/>
    </row>
    <row r="79" spans="1:1">
      <c r="A79" s="293"/>
    </row>
    <row r="80" spans="1:1">
      <c r="A80" s="293"/>
    </row>
    <row r="81" spans="1:1">
      <c r="A81" s="293"/>
    </row>
    <row r="82" spans="1:1">
      <c r="A82" s="293"/>
    </row>
    <row r="83" spans="1:1">
      <c r="A83" s="293"/>
    </row>
    <row r="84" spans="1:1">
      <c r="A84" s="293"/>
    </row>
    <row r="85" spans="1:1">
      <c r="A85" s="293"/>
    </row>
    <row r="86" spans="1:1">
      <c r="A86" s="293"/>
    </row>
    <row r="87" spans="1:1">
      <c r="A87" s="293"/>
    </row>
    <row r="88" spans="1:1">
      <c r="A88" s="293"/>
    </row>
    <row r="89" spans="1:1">
      <c r="A89" s="293"/>
    </row>
    <row r="90" spans="1:1">
      <c r="A90" s="293"/>
    </row>
    <row r="91" spans="1:1">
      <c r="A91" s="293"/>
    </row>
    <row r="92" spans="1:1">
      <c r="A92" s="293"/>
    </row>
    <row r="93" spans="1:1">
      <c r="A93" s="293"/>
    </row>
    <row r="94" spans="1:1">
      <c r="A94" s="293"/>
    </row>
    <row r="95" spans="1:1">
      <c r="A95" s="293"/>
    </row>
    <row r="96" spans="1:1">
      <c r="A96" s="293"/>
    </row>
    <row r="97" spans="1:1">
      <c r="A97" s="293"/>
    </row>
    <row r="98" spans="1:1">
      <c r="A98" s="293"/>
    </row>
    <row r="99" spans="1:1">
      <c r="A99" s="293"/>
    </row>
    <row r="100" spans="1:1">
      <c r="A100" s="293"/>
    </row>
    <row r="101" spans="1:1">
      <c r="A101" s="293"/>
    </row>
    <row r="102" spans="1:1">
      <c r="A102" s="293"/>
    </row>
    <row r="103" spans="1:1">
      <c r="A103" s="293"/>
    </row>
    <row r="104" spans="1:1">
      <c r="A104" s="293"/>
    </row>
    <row r="105" spans="1:1">
      <c r="A105" s="293"/>
    </row>
    <row r="106" spans="1:1">
      <c r="A106" s="293"/>
    </row>
    <row r="107" spans="1:1">
      <c r="A107" s="293"/>
    </row>
    <row r="108" spans="1:1">
      <c r="A108" s="293"/>
    </row>
    <row r="109" spans="1:1">
      <c r="A109" s="293"/>
    </row>
    <row r="110" spans="1:1">
      <c r="A110" s="293"/>
    </row>
    <row r="111" spans="1:1">
      <c r="A111" s="293"/>
    </row>
    <row r="112" spans="1:1">
      <c r="A112" s="293"/>
    </row>
    <row r="113" spans="1:1">
      <c r="A113" s="293"/>
    </row>
  </sheetData>
  <mergeCells count="32">
    <mergeCell ref="A50:E50"/>
    <mergeCell ref="A51:E51"/>
    <mergeCell ref="A52:E52"/>
    <mergeCell ref="A44:E44"/>
    <mergeCell ref="A34:B34"/>
    <mergeCell ref="A35:B35"/>
    <mergeCell ref="A47:E47"/>
    <mergeCell ref="A49:E49"/>
    <mergeCell ref="A9:F9"/>
    <mergeCell ref="A10:G10"/>
    <mergeCell ref="A31:F31"/>
    <mergeCell ref="A39:E39"/>
    <mergeCell ref="A30:F30"/>
    <mergeCell ref="A36:B36"/>
    <mergeCell ref="A33:B33"/>
    <mergeCell ref="A38:G38"/>
    <mergeCell ref="A48:E48"/>
    <mergeCell ref="A12:E12"/>
    <mergeCell ref="A13:E13"/>
    <mergeCell ref="A14:E14"/>
    <mergeCell ref="A15:E15"/>
    <mergeCell ref="A41:E41"/>
    <mergeCell ref="A32:F32"/>
    <mergeCell ref="A29:F29"/>
    <mergeCell ref="A26:G26"/>
    <mergeCell ref="A27:F27"/>
    <mergeCell ref="A28:F28"/>
    <mergeCell ref="A46:E46"/>
    <mergeCell ref="A45:E45"/>
    <mergeCell ref="A40:E40"/>
    <mergeCell ref="A42:E42"/>
    <mergeCell ref="A43:E43"/>
  </mergeCells>
  <phoneticPr fontId="7" type="noConversion"/>
  <pageMargins left="0.39370078740157483" right="0.23622047244094491" top="0.15748031496062992" bottom="0.15748031496062992" header="0.15748031496062992" footer="0.15748031496062992"/>
  <pageSetup paperSize="9" scale="97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53"/>
  <sheetViews>
    <sheetView topLeftCell="A10" workbookViewId="0">
      <selection activeCell="W22" sqref="W22"/>
    </sheetView>
  </sheetViews>
  <sheetFormatPr defaultRowHeight="12.75"/>
  <cols>
    <col min="1" max="6" width="5.85546875" style="293" customWidth="1"/>
    <col min="7" max="7" width="6.85546875" style="293" customWidth="1"/>
    <col min="8" max="9" width="6.42578125" style="293" customWidth="1"/>
    <col min="10" max="10" width="8.140625" style="293" customWidth="1"/>
    <col min="11" max="12" width="6.42578125" style="293" customWidth="1"/>
    <col min="13" max="13" width="8.140625" style="293" customWidth="1"/>
    <col min="14" max="15" width="6.42578125" style="293" customWidth="1"/>
    <col min="16" max="16" width="8.140625" style="293" customWidth="1"/>
    <col min="17" max="17" width="6.42578125" style="293" customWidth="1"/>
    <col min="18" max="18" width="9" style="293" customWidth="1"/>
    <col min="19" max="19" width="8.140625" style="293" customWidth="1"/>
    <col min="20" max="16384" width="9.140625" style="293"/>
  </cols>
  <sheetData>
    <row r="1" spans="1:19" ht="8.25" customHeight="1">
      <c r="A1" s="45"/>
      <c r="B1" s="45"/>
      <c r="C1" s="45"/>
      <c r="D1" s="45"/>
      <c r="E1" s="45"/>
      <c r="F1" s="45"/>
      <c r="G1" s="45"/>
      <c r="H1" s="46"/>
      <c r="I1" s="46"/>
      <c r="J1" s="46"/>
      <c r="K1" s="46"/>
      <c r="L1" s="46"/>
      <c r="M1" s="31"/>
      <c r="N1" s="31"/>
      <c r="O1" s="31"/>
      <c r="P1" s="31"/>
      <c r="Q1" s="31"/>
    </row>
    <row r="2" spans="1:19" s="294" customFormat="1" ht="19.5" customHeight="1">
      <c r="A2" s="244" t="s">
        <v>669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</row>
    <row r="3" spans="1:19" s="295" customFormat="1" ht="15" customHeight="1">
      <c r="A3" s="245" t="s">
        <v>670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</row>
    <row r="4" spans="1:19" s="295" customFormat="1" ht="15" customHeight="1">
      <c r="A4" s="246" t="s">
        <v>671</v>
      </c>
      <c r="B4" s="247"/>
      <c r="C4" s="247"/>
      <c r="D4" s="246"/>
      <c r="E4" s="246"/>
      <c r="F4" s="246"/>
      <c r="G4" s="246"/>
      <c r="H4" s="246"/>
      <c r="I4" s="246"/>
      <c r="J4" s="246"/>
      <c r="K4" s="246"/>
      <c r="L4" s="246"/>
    </row>
    <row r="5" spans="1:19" s="295" customFormat="1" ht="15" customHeight="1">
      <c r="A5" s="246" t="s">
        <v>672</v>
      </c>
      <c r="B5" s="247"/>
      <c r="C5" s="247"/>
      <c r="D5" s="246"/>
      <c r="E5" s="246"/>
      <c r="F5" s="246"/>
      <c r="G5" s="246"/>
      <c r="H5" s="246"/>
      <c r="I5" s="246"/>
      <c r="J5" s="246"/>
      <c r="K5" s="246"/>
      <c r="L5" s="246"/>
    </row>
    <row r="6" spans="1:19" s="296" customFormat="1" ht="15" customHeight="1">
      <c r="A6" s="246" t="s">
        <v>673</v>
      </c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9" s="79" customFormat="1" ht="15" customHeight="1">
      <c r="A7" s="78" t="s">
        <v>732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</row>
    <row r="8" spans="1:19" ht="9.75" customHeight="1" thickBot="1">
      <c r="A8" s="141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32"/>
      <c r="N8" s="32"/>
      <c r="O8" s="32"/>
      <c r="P8" s="32"/>
      <c r="Q8" s="32"/>
    </row>
    <row r="9" spans="1:19" ht="30.75" customHeight="1" thickTop="1" thickBot="1">
      <c r="A9" s="556" t="s">
        <v>355</v>
      </c>
      <c r="B9" s="557"/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8"/>
    </row>
    <row r="10" spans="1:19" ht="3.75" customHeight="1" thickTop="1">
      <c r="A10" s="350"/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351"/>
    </row>
    <row r="11" spans="1:19" ht="5.25" customHeight="1">
      <c r="A11" s="809"/>
      <c r="B11" s="810"/>
      <c r="C11" s="810"/>
      <c r="D11" s="810"/>
      <c r="E11" s="810"/>
      <c r="F11" s="810"/>
      <c r="G11" s="810"/>
      <c r="H11" s="266"/>
      <c r="I11" s="266"/>
      <c r="J11" s="266"/>
      <c r="K11" s="292"/>
      <c r="L11" s="292"/>
      <c r="M11" s="292"/>
      <c r="N11" s="292"/>
      <c r="O11" s="292"/>
      <c r="P11" s="292"/>
      <c r="Q11" s="292"/>
      <c r="R11" s="292"/>
      <c r="S11" s="351"/>
    </row>
    <row r="12" spans="1:19" s="298" customFormat="1" ht="13.5" customHeight="1">
      <c r="A12" s="618" t="s">
        <v>351</v>
      </c>
      <c r="B12" s="619"/>
      <c r="C12" s="619"/>
      <c r="D12" s="619"/>
      <c r="E12" s="619"/>
      <c r="F12" s="619"/>
      <c r="G12" s="619"/>
      <c r="H12" s="619"/>
      <c r="I12" s="619"/>
      <c r="J12" s="619"/>
      <c r="K12" s="619"/>
      <c r="L12" s="619"/>
      <c r="M12" s="619"/>
      <c r="N12" s="619"/>
      <c r="O12" s="317"/>
      <c r="P12" s="317"/>
      <c r="Q12" s="317"/>
      <c r="R12" s="317"/>
      <c r="S12" s="318"/>
    </row>
    <row r="13" spans="1:19" s="298" customFormat="1" ht="13.5" customHeight="1">
      <c r="A13" s="823" t="s">
        <v>352</v>
      </c>
      <c r="B13" s="824"/>
      <c r="C13" s="824"/>
      <c r="D13" s="824"/>
      <c r="E13" s="824"/>
      <c r="F13" s="824"/>
      <c r="G13" s="824"/>
      <c r="H13" s="824"/>
      <c r="I13" s="824"/>
      <c r="J13" s="824"/>
      <c r="K13" s="824"/>
      <c r="L13" s="824"/>
      <c r="M13" s="824"/>
      <c r="N13" s="824"/>
      <c r="O13" s="317"/>
      <c r="P13" s="317"/>
      <c r="Q13" s="317"/>
      <c r="R13" s="317"/>
      <c r="S13" s="318"/>
    </row>
    <row r="14" spans="1:19" s="298" customFormat="1" ht="13.5" customHeight="1">
      <c r="A14" s="618" t="s">
        <v>266</v>
      </c>
      <c r="B14" s="619"/>
      <c r="C14" s="619"/>
      <c r="D14" s="619"/>
      <c r="E14" s="619"/>
      <c r="F14" s="619"/>
      <c r="G14" s="619"/>
      <c r="H14" s="619"/>
      <c r="I14" s="619"/>
      <c r="J14" s="619"/>
      <c r="K14" s="619"/>
      <c r="L14" s="619"/>
      <c r="M14" s="619"/>
      <c r="N14" s="619"/>
      <c r="O14" s="317"/>
      <c r="P14" s="317"/>
      <c r="Q14" s="317"/>
      <c r="R14" s="317"/>
      <c r="S14" s="318"/>
    </row>
    <row r="15" spans="1:19" s="298" customFormat="1" ht="13.5" customHeight="1">
      <c r="A15" s="618" t="s">
        <v>353</v>
      </c>
      <c r="B15" s="619"/>
      <c r="C15" s="619"/>
      <c r="D15" s="619"/>
      <c r="E15" s="619"/>
      <c r="F15" s="619"/>
      <c r="G15" s="619"/>
      <c r="H15" s="619"/>
      <c r="I15" s="619"/>
      <c r="J15" s="619"/>
      <c r="K15" s="619"/>
      <c r="L15" s="619"/>
      <c r="M15" s="619"/>
      <c r="N15" s="619"/>
      <c r="O15" s="317"/>
      <c r="P15" s="317"/>
      <c r="Q15" s="317"/>
      <c r="R15" s="317"/>
      <c r="S15" s="318"/>
    </row>
    <row r="16" spans="1:19" s="298" customFormat="1" ht="13.5" customHeight="1">
      <c r="A16" s="618" t="s">
        <v>356</v>
      </c>
      <c r="B16" s="619"/>
      <c r="C16" s="619"/>
      <c r="D16" s="619"/>
      <c r="E16" s="619"/>
      <c r="F16" s="619"/>
      <c r="G16" s="619"/>
      <c r="H16" s="619"/>
      <c r="I16" s="619"/>
      <c r="J16" s="619"/>
      <c r="K16" s="619"/>
      <c r="L16" s="619"/>
      <c r="M16" s="619"/>
      <c r="N16" s="619"/>
      <c r="O16" s="317"/>
      <c r="P16" s="317"/>
      <c r="Q16" s="317"/>
      <c r="R16" s="317"/>
      <c r="S16" s="318"/>
    </row>
    <row r="17" spans="1:19" s="298" customFormat="1" ht="13.5" customHeight="1">
      <c r="A17" s="618" t="s">
        <v>357</v>
      </c>
      <c r="B17" s="619"/>
      <c r="C17" s="619"/>
      <c r="D17" s="619"/>
      <c r="E17" s="619"/>
      <c r="F17" s="619"/>
      <c r="G17" s="619"/>
      <c r="H17" s="619"/>
      <c r="I17" s="619"/>
      <c r="J17" s="619"/>
      <c r="K17" s="619"/>
      <c r="L17" s="619"/>
      <c r="M17" s="619"/>
      <c r="N17" s="619"/>
      <c r="O17" s="317"/>
      <c r="P17" s="317"/>
      <c r="Q17" s="317"/>
      <c r="R17" s="317"/>
      <c r="S17" s="318"/>
    </row>
    <row r="18" spans="1:19" ht="11.25" customHeight="1" thickBot="1">
      <c r="A18" s="350"/>
      <c r="B18" s="292"/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351"/>
    </row>
    <row r="19" spans="1:19" ht="30.75" customHeight="1" thickTop="1" thickBot="1">
      <c r="A19" s="559" t="s">
        <v>703</v>
      </c>
      <c r="B19" s="560"/>
      <c r="C19" s="560"/>
      <c r="D19" s="560"/>
      <c r="E19" s="560"/>
      <c r="F19" s="560"/>
      <c r="G19" s="560"/>
      <c r="H19" s="560"/>
      <c r="I19" s="560"/>
      <c r="J19" s="560"/>
      <c r="K19" s="560"/>
      <c r="L19" s="560"/>
      <c r="M19" s="560"/>
      <c r="N19" s="560"/>
      <c r="O19" s="560"/>
      <c r="P19" s="560"/>
      <c r="Q19" s="560"/>
      <c r="R19" s="560"/>
      <c r="S19" s="561"/>
    </row>
    <row r="20" spans="1:19" ht="20.25" customHeight="1" thickTop="1">
      <c r="A20" s="620" t="s">
        <v>1</v>
      </c>
      <c r="B20" s="712"/>
      <c r="C20" s="712"/>
      <c r="D20" s="908" t="s">
        <v>269</v>
      </c>
      <c r="E20" s="908"/>
      <c r="F20" s="908"/>
      <c r="G20" s="967" t="s">
        <v>65</v>
      </c>
      <c r="H20" s="978" t="s">
        <v>81</v>
      </c>
      <c r="I20" s="978"/>
      <c r="J20" s="978"/>
      <c r="K20" s="978" t="s">
        <v>82</v>
      </c>
      <c r="L20" s="978"/>
      <c r="M20" s="978"/>
      <c r="N20" s="978" t="s">
        <v>252</v>
      </c>
      <c r="O20" s="978"/>
      <c r="P20" s="978"/>
      <c r="Q20" s="978" t="s">
        <v>156</v>
      </c>
      <c r="R20" s="978"/>
      <c r="S20" s="989"/>
    </row>
    <row r="21" spans="1:19" ht="16.5" customHeight="1">
      <c r="A21" s="643" t="s">
        <v>2</v>
      </c>
      <c r="B21" s="640" t="s">
        <v>20</v>
      </c>
      <c r="C21" s="646" t="s">
        <v>18</v>
      </c>
      <c r="D21" s="655" t="s">
        <v>2</v>
      </c>
      <c r="E21" s="640" t="s">
        <v>20</v>
      </c>
      <c r="F21" s="646" t="s">
        <v>18</v>
      </c>
      <c r="G21" s="968"/>
      <c r="H21" s="972"/>
      <c r="I21" s="972"/>
      <c r="J21" s="972"/>
      <c r="K21" s="972"/>
      <c r="L21" s="972"/>
      <c r="M21" s="972"/>
      <c r="N21" s="972"/>
      <c r="O21" s="972"/>
      <c r="P21" s="972"/>
      <c r="Q21" s="972"/>
      <c r="R21" s="972"/>
      <c r="S21" s="990"/>
    </row>
    <row r="22" spans="1:19" ht="52.5" customHeight="1">
      <c r="A22" s="645"/>
      <c r="B22" s="642"/>
      <c r="C22" s="648"/>
      <c r="D22" s="657"/>
      <c r="E22" s="642"/>
      <c r="F22" s="648"/>
      <c r="G22" s="969"/>
      <c r="H22" s="460" t="s">
        <v>87</v>
      </c>
      <c r="I22" s="261" t="s">
        <v>59</v>
      </c>
      <c r="J22" s="263" t="s">
        <v>88</v>
      </c>
      <c r="K22" s="460" t="s">
        <v>87</v>
      </c>
      <c r="L22" s="261" t="s">
        <v>59</v>
      </c>
      <c r="M22" s="263" t="s">
        <v>88</v>
      </c>
      <c r="N22" s="460" t="s">
        <v>87</v>
      </c>
      <c r="O22" s="261" t="s">
        <v>59</v>
      </c>
      <c r="P22" s="263" t="s">
        <v>88</v>
      </c>
      <c r="Q22" s="460" t="s">
        <v>87</v>
      </c>
      <c r="R22" s="261" t="s">
        <v>59</v>
      </c>
      <c r="S22" s="461" t="s">
        <v>88</v>
      </c>
    </row>
    <row r="23" spans="1:19" ht="19.5" customHeight="1">
      <c r="A23" s="462" t="s">
        <v>242</v>
      </c>
      <c r="B23" s="49">
        <v>15</v>
      </c>
      <c r="C23" s="463">
        <v>21.3</v>
      </c>
      <c r="D23" s="18" t="s">
        <v>107</v>
      </c>
      <c r="E23" s="37" t="s">
        <v>7</v>
      </c>
      <c r="F23" s="158">
        <v>22</v>
      </c>
      <c r="G23" s="464">
        <v>22</v>
      </c>
      <c r="H23" s="166" t="s">
        <v>165</v>
      </c>
      <c r="I23" s="60">
        <v>100</v>
      </c>
      <c r="J23" s="465">
        <v>160.36081600000003</v>
      </c>
      <c r="K23" s="166" t="s">
        <v>183</v>
      </c>
      <c r="L23" s="165">
        <v>70</v>
      </c>
      <c r="M23" s="223">
        <v>228.64934400000007</v>
      </c>
      <c r="N23" s="166" t="s">
        <v>244</v>
      </c>
      <c r="O23" s="60">
        <v>44</v>
      </c>
      <c r="P23" s="465">
        <v>444.7630880000001</v>
      </c>
      <c r="Q23" s="166"/>
      <c r="R23" s="167"/>
      <c r="S23" s="168"/>
    </row>
    <row r="24" spans="1:19" ht="19.5" customHeight="1">
      <c r="A24" s="466">
        <v>0.75</v>
      </c>
      <c r="B24" s="50">
        <v>20</v>
      </c>
      <c r="C24" s="161">
        <v>26.8</v>
      </c>
      <c r="D24" s="10" t="s">
        <v>108</v>
      </c>
      <c r="E24" s="73" t="s">
        <v>8</v>
      </c>
      <c r="F24" s="40">
        <v>28</v>
      </c>
      <c r="G24" s="467">
        <v>28</v>
      </c>
      <c r="H24" s="468" t="s">
        <v>255</v>
      </c>
      <c r="I24" s="61">
        <v>80</v>
      </c>
      <c r="J24" s="469">
        <v>179.52334400000004</v>
      </c>
      <c r="K24" s="468" t="s">
        <v>259</v>
      </c>
      <c r="L24" s="42">
        <v>60</v>
      </c>
      <c r="M24" s="224">
        <v>245.81972800000003</v>
      </c>
      <c r="N24" s="468" t="s">
        <v>257</v>
      </c>
      <c r="O24" s="61">
        <v>40</v>
      </c>
      <c r="P24" s="469">
        <v>515.53163200000017</v>
      </c>
      <c r="Q24" s="468" t="s">
        <v>256</v>
      </c>
      <c r="R24" s="61">
        <v>20</v>
      </c>
      <c r="S24" s="470">
        <v>732.17390400000011</v>
      </c>
    </row>
    <row r="25" spans="1:19" ht="19.5" customHeight="1">
      <c r="A25" s="160">
        <v>1</v>
      </c>
      <c r="B25" s="50">
        <v>25</v>
      </c>
      <c r="C25" s="471">
        <v>33.5</v>
      </c>
      <c r="D25" s="10" t="s">
        <v>109</v>
      </c>
      <c r="E25" s="73" t="s">
        <v>10</v>
      </c>
      <c r="F25" s="40">
        <v>35</v>
      </c>
      <c r="G25" s="467">
        <v>35</v>
      </c>
      <c r="H25" s="468" t="s">
        <v>168</v>
      </c>
      <c r="I25" s="61">
        <v>60</v>
      </c>
      <c r="J25" s="469">
        <v>201.6944160000001</v>
      </c>
      <c r="K25" s="468" t="s">
        <v>186</v>
      </c>
      <c r="L25" s="42">
        <v>44</v>
      </c>
      <c r="M25" s="224">
        <v>299.1604000000001</v>
      </c>
      <c r="N25" s="468" t="s">
        <v>245</v>
      </c>
      <c r="O25" s="61">
        <v>30</v>
      </c>
      <c r="P25" s="469">
        <v>568.33022400000016</v>
      </c>
      <c r="Q25" s="468" t="s">
        <v>217</v>
      </c>
      <c r="R25" s="61">
        <v>16</v>
      </c>
      <c r="S25" s="470">
        <v>825.99440000000027</v>
      </c>
    </row>
    <row r="26" spans="1:19" ht="19.5" customHeight="1">
      <c r="A26" s="466">
        <v>1.25</v>
      </c>
      <c r="B26" s="50">
        <v>32</v>
      </c>
      <c r="C26" s="471">
        <v>42.3</v>
      </c>
      <c r="D26" s="472" t="s">
        <v>110</v>
      </c>
      <c r="E26" s="50" t="s">
        <v>11</v>
      </c>
      <c r="F26" s="159">
        <v>42</v>
      </c>
      <c r="G26" s="467">
        <v>42</v>
      </c>
      <c r="H26" s="468" t="s">
        <v>169</v>
      </c>
      <c r="I26" s="61">
        <v>50</v>
      </c>
      <c r="J26" s="469">
        <v>230.93963200000005</v>
      </c>
      <c r="K26" s="468" t="s">
        <v>187</v>
      </c>
      <c r="L26" s="42">
        <v>36</v>
      </c>
      <c r="M26" s="224">
        <v>335.35779200000007</v>
      </c>
      <c r="N26" s="468" t="s">
        <v>246</v>
      </c>
      <c r="O26" s="61">
        <v>24</v>
      </c>
      <c r="P26" s="469">
        <v>641.93113600000015</v>
      </c>
      <c r="Q26" s="468" t="s">
        <v>218</v>
      </c>
      <c r="R26" s="61">
        <v>16</v>
      </c>
      <c r="S26" s="470">
        <v>904.66376000000025</v>
      </c>
    </row>
    <row r="27" spans="1:19" ht="19.5" customHeight="1">
      <c r="A27" s="466">
        <v>1.5</v>
      </c>
      <c r="B27" s="50">
        <v>40</v>
      </c>
      <c r="C27" s="161">
        <v>48</v>
      </c>
      <c r="D27" s="10" t="s">
        <v>111</v>
      </c>
      <c r="E27" s="73"/>
      <c r="F27" s="40">
        <v>48</v>
      </c>
      <c r="G27" s="467">
        <v>48</v>
      </c>
      <c r="H27" s="468" t="s">
        <v>171</v>
      </c>
      <c r="I27" s="61">
        <v>42</v>
      </c>
      <c r="J27" s="469">
        <v>269.2782400000001</v>
      </c>
      <c r="K27" s="468" t="s">
        <v>189</v>
      </c>
      <c r="L27" s="42">
        <v>30</v>
      </c>
      <c r="M27" s="224">
        <v>383.81974400000018</v>
      </c>
      <c r="N27" s="468" t="s">
        <v>247</v>
      </c>
      <c r="O27" s="61">
        <v>22</v>
      </c>
      <c r="P27" s="469">
        <v>781.69291200000021</v>
      </c>
      <c r="Q27" s="468" t="s">
        <v>219</v>
      </c>
      <c r="R27" s="61">
        <v>12</v>
      </c>
      <c r="S27" s="470">
        <v>1048.8705920000002</v>
      </c>
    </row>
    <row r="28" spans="1:19" ht="19.5" customHeight="1">
      <c r="A28" s="160"/>
      <c r="B28" s="50"/>
      <c r="C28" s="161"/>
      <c r="D28" s="10" t="s">
        <v>112</v>
      </c>
      <c r="E28" s="73" t="s">
        <v>12</v>
      </c>
      <c r="F28" s="40">
        <v>54</v>
      </c>
      <c r="G28" s="467">
        <v>54</v>
      </c>
      <c r="H28" s="468" t="s">
        <v>172</v>
      </c>
      <c r="I28" s="61">
        <v>36</v>
      </c>
      <c r="J28" s="469">
        <v>314.6638880000001</v>
      </c>
      <c r="K28" s="468" t="s">
        <v>190</v>
      </c>
      <c r="L28" s="42">
        <v>26</v>
      </c>
      <c r="M28" s="224">
        <v>507.04808000000008</v>
      </c>
      <c r="N28" s="468" t="s">
        <v>248</v>
      </c>
      <c r="O28" s="61">
        <v>18</v>
      </c>
      <c r="P28" s="469">
        <v>884.15958400000022</v>
      </c>
      <c r="Q28" s="468" t="s">
        <v>220</v>
      </c>
      <c r="R28" s="61">
        <v>12</v>
      </c>
      <c r="S28" s="470">
        <v>1107.4558880000002</v>
      </c>
    </row>
    <row r="29" spans="1:19" ht="19.5" customHeight="1">
      <c r="A29" s="160">
        <v>2</v>
      </c>
      <c r="B29" s="50">
        <v>50</v>
      </c>
      <c r="C29" s="161">
        <v>60</v>
      </c>
      <c r="D29" s="10" t="s">
        <v>113</v>
      </c>
      <c r="E29" s="50"/>
      <c r="F29" s="159"/>
      <c r="G29" s="467">
        <v>60</v>
      </c>
      <c r="H29" s="468" t="s">
        <v>173</v>
      </c>
      <c r="I29" s="61">
        <v>32</v>
      </c>
      <c r="J29" s="469">
        <v>391.30044800000013</v>
      </c>
      <c r="K29" s="468" t="s">
        <v>191</v>
      </c>
      <c r="L29" s="42">
        <v>24</v>
      </c>
      <c r="M29" s="224">
        <v>505.40828800000014</v>
      </c>
      <c r="N29" s="468" t="s">
        <v>249</v>
      </c>
      <c r="O29" s="61">
        <v>18</v>
      </c>
      <c r="P29" s="469">
        <v>989.45862400000021</v>
      </c>
      <c r="Q29" s="468" t="s">
        <v>223</v>
      </c>
      <c r="R29" s="61">
        <v>10</v>
      </c>
      <c r="S29" s="470">
        <v>1220.8048160000005</v>
      </c>
    </row>
    <row r="30" spans="1:19" ht="19.5" customHeight="1">
      <c r="A30" s="160">
        <v>2.5</v>
      </c>
      <c r="B30" s="50"/>
      <c r="C30" s="161">
        <v>76</v>
      </c>
      <c r="D30" s="10" t="s">
        <v>114</v>
      </c>
      <c r="E30" s="73" t="s">
        <v>13</v>
      </c>
      <c r="F30" s="40" t="s">
        <v>14</v>
      </c>
      <c r="G30" s="467">
        <v>76</v>
      </c>
      <c r="H30" s="468" t="s">
        <v>254</v>
      </c>
      <c r="I30" s="61">
        <v>28</v>
      </c>
      <c r="J30" s="469">
        <v>508.29486400000013</v>
      </c>
      <c r="K30" s="468" t="s">
        <v>260</v>
      </c>
      <c r="L30" s="42">
        <v>16</v>
      </c>
      <c r="M30" s="224">
        <v>675.98731200000032</v>
      </c>
      <c r="N30" s="468" t="s">
        <v>258</v>
      </c>
      <c r="O30" s="61">
        <v>14</v>
      </c>
      <c r="P30" s="469">
        <v>1218.6500480000002</v>
      </c>
      <c r="Q30" s="473" t="s">
        <v>268</v>
      </c>
      <c r="R30" s="61">
        <v>8</v>
      </c>
      <c r="S30" s="470">
        <v>1454.1973600000003</v>
      </c>
    </row>
    <row r="31" spans="1:19" ht="19.5" customHeight="1">
      <c r="A31" s="160">
        <v>3</v>
      </c>
      <c r="B31" s="50"/>
      <c r="C31" s="161">
        <v>89</v>
      </c>
      <c r="D31" s="10" t="s">
        <v>115</v>
      </c>
      <c r="E31" s="73" t="s">
        <v>15</v>
      </c>
      <c r="F31" s="40" t="s">
        <v>16</v>
      </c>
      <c r="G31" s="467">
        <v>89</v>
      </c>
      <c r="H31" s="468" t="s">
        <v>176</v>
      </c>
      <c r="I31" s="61">
        <v>22</v>
      </c>
      <c r="J31" s="469">
        <v>565.78244800000016</v>
      </c>
      <c r="K31" s="468" t="s">
        <v>194</v>
      </c>
      <c r="L31" s="42">
        <v>16</v>
      </c>
      <c r="M31" s="224">
        <v>756.75723200000016</v>
      </c>
      <c r="N31" s="468" t="s">
        <v>250</v>
      </c>
      <c r="O31" s="61">
        <v>12</v>
      </c>
      <c r="P31" s="469">
        <v>1344.4126080000003</v>
      </c>
      <c r="Q31" s="468" t="s">
        <v>226</v>
      </c>
      <c r="R31" s="61">
        <v>8</v>
      </c>
      <c r="S31" s="470">
        <v>1579.0654880000006</v>
      </c>
    </row>
    <row r="32" spans="1:19" ht="19.5" customHeight="1" thickBot="1">
      <c r="A32" s="162"/>
      <c r="B32" s="51"/>
      <c r="C32" s="474">
        <v>108</v>
      </c>
      <c r="D32" s="155" t="s">
        <v>116</v>
      </c>
      <c r="E32" s="156" t="s">
        <v>17</v>
      </c>
      <c r="F32" s="157">
        <v>108</v>
      </c>
      <c r="G32" s="475">
        <v>108</v>
      </c>
      <c r="H32" s="476"/>
      <c r="I32" s="163"/>
      <c r="J32" s="164"/>
      <c r="K32" s="476" t="s">
        <v>243</v>
      </c>
      <c r="L32" s="43">
        <v>16</v>
      </c>
      <c r="M32" s="225">
        <v>886.61249600000019</v>
      </c>
      <c r="N32" s="476" t="s">
        <v>251</v>
      </c>
      <c r="O32" s="62">
        <v>12</v>
      </c>
      <c r="P32" s="477">
        <v>1739.5211680000004</v>
      </c>
      <c r="Q32" s="476" t="s">
        <v>253</v>
      </c>
      <c r="R32" s="62">
        <v>6</v>
      </c>
      <c r="S32" s="478">
        <v>1985.0427520000005</v>
      </c>
    </row>
    <row r="33" spans="1:19" ht="37.5" customHeight="1" thickTop="1" thickBot="1"/>
    <row r="34" spans="1:19" ht="30.75" customHeight="1" thickTop="1" thickBot="1">
      <c r="A34" s="556" t="s">
        <v>354</v>
      </c>
      <c r="B34" s="557"/>
      <c r="C34" s="557"/>
      <c r="D34" s="557"/>
      <c r="E34" s="557"/>
      <c r="F34" s="557"/>
      <c r="G34" s="557"/>
      <c r="H34" s="557"/>
      <c r="I34" s="557"/>
      <c r="J34" s="557"/>
      <c r="K34" s="557"/>
      <c r="L34" s="557"/>
      <c r="M34" s="557"/>
      <c r="N34" s="557"/>
      <c r="O34" s="557"/>
      <c r="P34" s="557"/>
      <c r="Q34" s="557"/>
      <c r="R34" s="557"/>
      <c r="S34" s="558"/>
    </row>
    <row r="35" spans="1:19" ht="34.5" customHeight="1" thickTop="1">
      <c r="A35" s="595" t="s">
        <v>359</v>
      </c>
      <c r="B35" s="596"/>
      <c r="C35" s="596"/>
      <c r="D35" s="596"/>
      <c r="E35" s="597"/>
      <c r="F35" s="958" t="s">
        <v>362</v>
      </c>
      <c r="G35" s="596"/>
      <c r="H35" s="597"/>
      <c r="I35" s="972" t="s">
        <v>363</v>
      </c>
      <c r="J35" s="972"/>
      <c r="K35" s="958"/>
      <c r="L35" s="958" t="s">
        <v>364</v>
      </c>
      <c r="M35" s="596"/>
      <c r="N35" s="597"/>
      <c r="O35" s="596" t="s">
        <v>365</v>
      </c>
      <c r="P35" s="596"/>
      <c r="Q35" s="597"/>
      <c r="R35" s="958" t="s">
        <v>265</v>
      </c>
      <c r="S35" s="970"/>
    </row>
    <row r="36" spans="1:19" ht="19.5" customHeight="1">
      <c r="A36" s="971" t="s">
        <v>261</v>
      </c>
      <c r="B36" s="960"/>
      <c r="C36" s="960"/>
      <c r="D36" s="960"/>
      <c r="E36" s="961"/>
      <c r="F36" s="959">
        <v>10</v>
      </c>
      <c r="G36" s="960"/>
      <c r="H36" s="961"/>
      <c r="I36" s="977">
        <v>1</v>
      </c>
      <c r="J36" s="977"/>
      <c r="K36" s="959"/>
      <c r="L36" s="973">
        <v>20</v>
      </c>
      <c r="M36" s="974"/>
      <c r="N36" s="975"/>
      <c r="O36" s="985">
        <v>20</v>
      </c>
      <c r="P36" s="986"/>
      <c r="Q36" s="986"/>
      <c r="R36" s="987">
        <v>1511.5223200000003</v>
      </c>
      <c r="S36" s="988"/>
    </row>
    <row r="37" spans="1:19" ht="19.5" customHeight="1">
      <c r="A37" s="966" t="s">
        <v>262</v>
      </c>
      <c r="B37" s="963"/>
      <c r="C37" s="963"/>
      <c r="D37" s="963"/>
      <c r="E37" s="964"/>
      <c r="F37" s="962">
        <v>13</v>
      </c>
      <c r="G37" s="963"/>
      <c r="H37" s="964"/>
      <c r="I37" s="984">
        <v>1</v>
      </c>
      <c r="J37" s="984"/>
      <c r="K37" s="962"/>
      <c r="L37" s="981">
        <v>14</v>
      </c>
      <c r="M37" s="982"/>
      <c r="N37" s="983"/>
      <c r="O37" s="979">
        <v>14</v>
      </c>
      <c r="P37" s="980"/>
      <c r="Q37" s="980"/>
      <c r="R37" s="976">
        <v>1898.7978240000004</v>
      </c>
      <c r="S37" s="592"/>
    </row>
    <row r="38" spans="1:19" ht="19.5" customHeight="1">
      <c r="A38" s="966" t="s">
        <v>263</v>
      </c>
      <c r="B38" s="963"/>
      <c r="C38" s="963"/>
      <c r="D38" s="963"/>
      <c r="E38" s="964"/>
      <c r="F38" s="962">
        <v>19</v>
      </c>
      <c r="G38" s="963"/>
      <c r="H38" s="964"/>
      <c r="I38" s="984">
        <v>1</v>
      </c>
      <c r="J38" s="984"/>
      <c r="K38" s="962"/>
      <c r="L38" s="981">
        <v>10</v>
      </c>
      <c r="M38" s="982"/>
      <c r="N38" s="983"/>
      <c r="O38" s="979">
        <v>10</v>
      </c>
      <c r="P38" s="980"/>
      <c r="Q38" s="980"/>
      <c r="R38" s="976">
        <v>2674.2432640000006</v>
      </c>
      <c r="S38" s="592"/>
    </row>
    <row r="39" spans="1:19" ht="19.5" customHeight="1" thickBot="1">
      <c r="A39" s="955" t="s">
        <v>264</v>
      </c>
      <c r="B39" s="956"/>
      <c r="C39" s="956"/>
      <c r="D39" s="956"/>
      <c r="E39" s="957"/>
      <c r="F39" s="965">
        <v>25</v>
      </c>
      <c r="G39" s="956"/>
      <c r="H39" s="957"/>
      <c r="I39" s="993">
        <v>1</v>
      </c>
      <c r="J39" s="993"/>
      <c r="K39" s="965"/>
      <c r="L39" s="997">
        <v>8</v>
      </c>
      <c r="M39" s="998"/>
      <c r="N39" s="999"/>
      <c r="O39" s="994">
        <v>8</v>
      </c>
      <c r="P39" s="995"/>
      <c r="Q39" s="995"/>
      <c r="R39" s="996">
        <v>3405.8590720000016</v>
      </c>
      <c r="S39" s="586"/>
    </row>
    <row r="40" spans="1:19" ht="37.5" customHeight="1" thickTop="1" thickBot="1"/>
    <row r="41" spans="1:19" ht="30.75" customHeight="1" thickTop="1" thickBot="1">
      <c r="A41" s="937" t="s">
        <v>358</v>
      </c>
      <c r="B41" s="938"/>
      <c r="C41" s="938"/>
      <c r="D41" s="938"/>
      <c r="E41" s="938"/>
      <c r="F41" s="938"/>
      <c r="G41" s="938"/>
      <c r="H41" s="938"/>
      <c r="I41" s="938"/>
      <c r="J41" s="938"/>
      <c r="K41" s="938"/>
      <c r="L41" s="938"/>
      <c r="M41" s="938"/>
      <c r="N41" s="938"/>
      <c r="O41" s="938"/>
      <c r="P41" s="938"/>
      <c r="Q41" s="938"/>
      <c r="R41" s="938"/>
      <c r="S41" s="939"/>
    </row>
    <row r="42" spans="1:19" ht="22.5" customHeight="1" thickTop="1">
      <c r="A42" s="578" t="s">
        <v>42</v>
      </c>
      <c r="B42" s="579"/>
      <c r="C42" s="579"/>
      <c r="D42" s="579"/>
      <c r="E42" s="579"/>
      <c r="F42" s="579"/>
      <c r="G42" s="579"/>
      <c r="H42" s="579"/>
      <c r="I42" s="579"/>
      <c r="J42" s="579"/>
      <c r="K42" s="579"/>
      <c r="L42" s="579"/>
      <c r="M42" s="666"/>
      <c r="N42" s="851" t="s">
        <v>90</v>
      </c>
      <c r="O42" s="851"/>
      <c r="P42" s="851"/>
      <c r="Q42" s="851"/>
      <c r="R42" s="851" t="s">
        <v>91</v>
      </c>
      <c r="S42" s="863"/>
    </row>
    <row r="43" spans="1:19" s="298" customFormat="1" ht="19.5" customHeight="1">
      <c r="A43" s="1004" t="s">
        <v>361</v>
      </c>
      <c r="B43" s="1005"/>
      <c r="C43" s="1005"/>
      <c r="D43" s="1005"/>
      <c r="E43" s="1005"/>
      <c r="F43" s="1005"/>
      <c r="G43" s="1005"/>
      <c r="H43" s="1005"/>
      <c r="I43" s="1005"/>
      <c r="J43" s="1005"/>
      <c r="K43" s="1005"/>
      <c r="L43" s="1005"/>
      <c r="M43" s="1005"/>
      <c r="N43" s="1003" t="s">
        <v>46</v>
      </c>
      <c r="O43" s="1003"/>
      <c r="P43" s="1003"/>
      <c r="Q43" s="1003"/>
      <c r="R43" s="991">
        <v>2414.3376000000003</v>
      </c>
      <c r="S43" s="992"/>
    </row>
    <row r="44" spans="1:19" s="298" customFormat="1" ht="19.5" customHeight="1">
      <c r="A44" s="951" t="s">
        <v>360</v>
      </c>
      <c r="B44" s="952"/>
      <c r="C44" s="952"/>
      <c r="D44" s="952"/>
      <c r="E44" s="952"/>
      <c r="F44" s="952"/>
      <c r="G44" s="952"/>
      <c r="H44" s="952"/>
      <c r="I44" s="952"/>
      <c r="J44" s="952"/>
      <c r="K44" s="952"/>
      <c r="L44" s="952"/>
      <c r="M44" s="952"/>
      <c r="N44" s="953" t="s">
        <v>46</v>
      </c>
      <c r="O44" s="953"/>
      <c r="P44" s="953"/>
      <c r="Q44" s="953"/>
      <c r="R44" s="1000">
        <v>432.06656000000004</v>
      </c>
      <c r="S44" s="688"/>
    </row>
    <row r="45" spans="1:19" s="298" customFormat="1" ht="19.5" customHeight="1">
      <c r="A45" s="951" t="s">
        <v>267</v>
      </c>
      <c r="B45" s="952"/>
      <c r="C45" s="952"/>
      <c r="D45" s="952"/>
      <c r="E45" s="952"/>
      <c r="F45" s="952"/>
      <c r="G45" s="952"/>
      <c r="H45" s="952"/>
      <c r="I45" s="952"/>
      <c r="J45" s="952"/>
      <c r="K45" s="952"/>
      <c r="L45" s="952"/>
      <c r="M45" s="952"/>
      <c r="N45" s="953" t="s">
        <v>46</v>
      </c>
      <c r="O45" s="953"/>
      <c r="P45" s="953"/>
      <c r="Q45" s="953"/>
      <c r="R45" s="1000">
        <v>3459.12</v>
      </c>
      <c r="S45" s="688"/>
    </row>
    <row r="46" spans="1:19" s="298" customFormat="1" ht="19.5" customHeight="1">
      <c r="A46" s="1001" t="s">
        <v>736</v>
      </c>
      <c r="B46" s="1002"/>
      <c r="C46" s="1002"/>
      <c r="D46" s="1002"/>
      <c r="E46" s="1002"/>
      <c r="F46" s="1002"/>
      <c r="G46" s="1002"/>
      <c r="H46" s="1002"/>
      <c r="I46" s="1002"/>
      <c r="J46" s="1002"/>
      <c r="K46" s="1002"/>
      <c r="L46" s="1002"/>
      <c r="M46" s="1002"/>
      <c r="N46" s="953" t="s">
        <v>46</v>
      </c>
      <c r="O46" s="953"/>
      <c r="P46" s="953"/>
      <c r="Q46" s="953"/>
      <c r="R46" s="591">
        <v>1205.3399999999999</v>
      </c>
      <c r="S46" s="592"/>
    </row>
    <row r="47" spans="1:19" s="298" customFormat="1" ht="19.5" customHeight="1">
      <c r="A47" s="951" t="s">
        <v>753</v>
      </c>
      <c r="B47" s="952"/>
      <c r="C47" s="952"/>
      <c r="D47" s="952"/>
      <c r="E47" s="952"/>
      <c r="F47" s="952"/>
      <c r="G47" s="952"/>
      <c r="H47" s="952"/>
      <c r="I47" s="952"/>
      <c r="J47" s="952"/>
      <c r="K47" s="952"/>
      <c r="L47" s="952"/>
      <c r="M47" s="952"/>
      <c r="N47" s="953" t="s">
        <v>47</v>
      </c>
      <c r="O47" s="953"/>
      <c r="P47" s="953"/>
      <c r="Q47" s="953"/>
      <c r="R47" s="954">
        <v>336.874572</v>
      </c>
      <c r="S47" s="678"/>
    </row>
    <row r="48" spans="1:19" s="298" customFormat="1" ht="19.5" customHeight="1">
      <c r="A48" s="951" t="s">
        <v>730</v>
      </c>
      <c r="B48" s="952"/>
      <c r="C48" s="952"/>
      <c r="D48" s="952"/>
      <c r="E48" s="952"/>
      <c r="F48" s="952"/>
      <c r="G48" s="952"/>
      <c r="H48" s="952"/>
      <c r="I48" s="952"/>
      <c r="J48" s="952"/>
      <c r="K48" s="952"/>
      <c r="L48" s="952"/>
      <c r="M48" s="952"/>
      <c r="N48" s="953" t="s">
        <v>48</v>
      </c>
      <c r="O48" s="953"/>
      <c r="P48" s="953"/>
      <c r="Q48" s="953"/>
      <c r="R48" s="954">
        <v>879.45950400000004</v>
      </c>
      <c r="S48" s="678"/>
    </row>
    <row r="49" spans="1:19" s="298" customFormat="1" ht="19.5" customHeight="1" thickBot="1">
      <c r="A49" s="948" t="s">
        <v>731</v>
      </c>
      <c r="B49" s="949"/>
      <c r="C49" s="949"/>
      <c r="D49" s="949"/>
      <c r="E49" s="949"/>
      <c r="F49" s="949"/>
      <c r="G49" s="949"/>
      <c r="H49" s="949"/>
      <c r="I49" s="949"/>
      <c r="J49" s="949"/>
      <c r="K49" s="949"/>
      <c r="L49" s="949"/>
      <c r="M49" s="949"/>
      <c r="N49" s="950" t="s">
        <v>48</v>
      </c>
      <c r="O49" s="950"/>
      <c r="P49" s="950"/>
      <c r="Q49" s="950"/>
      <c r="R49" s="947">
        <v>3041.74</v>
      </c>
      <c r="S49" s="685"/>
    </row>
    <row r="50" spans="1:19" ht="13.5" thickTop="1">
      <c r="L50" s="349"/>
      <c r="M50" s="349"/>
      <c r="N50" s="349"/>
      <c r="O50" s="349"/>
      <c r="P50" s="349"/>
      <c r="Q50" s="349"/>
      <c r="R50" s="349"/>
    </row>
    <row r="51" spans="1:19">
      <c r="L51" s="349"/>
      <c r="M51" s="349"/>
      <c r="N51" s="349"/>
      <c r="O51" s="349"/>
      <c r="P51" s="349"/>
      <c r="Q51" s="349"/>
      <c r="R51" s="349"/>
    </row>
    <row r="52" spans="1:19">
      <c r="L52" s="349"/>
      <c r="M52" s="349"/>
      <c r="N52" s="349"/>
      <c r="O52" s="349"/>
      <c r="P52" s="349"/>
      <c r="Q52" s="349"/>
      <c r="R52" s="349"/>
    </row>
    <row r="53" spans="1:19">
      <c r="L53" s="349"/>
      <c r="M53" s="349"/>
      <c r="N53" s="349"/>
      <c r="O53" s="349"/>
      <c r="P53" s="349"/>
      <c r="Q53" s="349"/>
      <c r="R53" s="349"/>
    </row>
  </sheetData>
  <mergeCells count="78">
    <mergeCell ref="R44:S44"/>
    <mergeCell ref="R45:S45"/>
    <mergeCell ref="R46:S46"/>
    <mergeCell ref="K20:M21"/>
    <mergeCell ref="N20:P21"/>
    <mergeCell ref="A44:M44"/>
    <mergeCell ref="A45:M45"/>
    <mergeCell ref="A46:M46"/>
    <mergeCell ref="N42:Q42"/>
    <mergeCell ref="N43:Q43"/>
    <mergeCell ref="N44:Q44"/>
    <mergeCell ref="N45:Q45"/>
    <mergeCell ref="N46:Q46"/>
    <mergeCell ref="A41:S41"/>
    <mergeCell ref="A42:M42"/>
    <mergeCell ref="A43:M43"/>
    <mergeCell ref="R43:S43"/>
    <mergeCell ref="I39:K39"/>
    <mergeCell ref="O39:Q39"/>
    <mergeCell ref="R39:S39"/>
    <mergeCell ref="L39:N39"/>
    <mergeCell ref="R37:S37"/>
    <mergeCell ref="R38:S38"/>
    <mergeCell ref="I36:K36"/>
    <mergeCell ref="H20:J21"/>
    <mergeCell ref="R42:S42"/>
    <mergeCell ref="O37:Q37"/>
    <mergeCell ref="O38:Q38"/>
    <mergeCell ref="L37:N37"/>
    <mergeCell ref="L38:N38"/>
    <mergeCell ref="I37:K37"/>
    <mergeCell ref="I38:K38"/>
    <mergeCell ref="O36:Q36"/>
    <mergeCell ref="R36:S36"/>
    <mergeCell ref="Q20:S21"/>
    <mergeCell ref="A12:N12"/>
    <mergeCell ref="A13:N13"/>
    <mergeCell ref="A14:N14"/>
    <mergeCell ref="A9:S9"/>
    <mergeCell ref="A11:G11"/>
    <mergeCell ref="A15:N15"/>
    <mergeCell ref="A35:E35"/>
    <mergeCell ref="A36:E36"/>
    <mergeCell ref="A37:E37"/>
    <mergeCell ref="A20:C20"/>
    <mergeCell ref="D20:F20"/>
    <mergeCell ref="E21:E22"/>
    <mergeCell ref="F21:F22"/>
    <mergeCell ref="A21:A22"/>
    <mergeCell ref="B21:B22"/>
    <mergeCell ref="C21:C22"/>
    <mergeCell ref="D21:D22"/>
    <mergeCell ref="I35:K35"/>
    <mergeCell ref="L35:N35"/>
    <mergeCell ref="L36:N36"/>
    <mergeCell ref="A19:S19"/>
    <mergeCell ref="G20:G22"/>
    <mergeCell ref="A17:N17"/>
    <mergeCell ref="A16:N16"/>
    <mergeCell ref="A34:S34"/>
    <mergeCell ref="O35:Q35"/>
    <mergeCell ref="R35:S35"/>
    <mergeCell ref="A39:E39"/>
    <mergeCell ref="F35:H35"/>
    <mergeCell ref="F36:H36"/>
    <mergeCell ref="F37:H37"/>
    <mergeCell ref="F38:H38"/>
    <mergeCell ref="F39:H39"/>
    <mergeCell ref="A38:E38"/>
    <mergeCell ref="R49:S49"/>
    <mergeCell ref="A49:M49"/>
    <mergeCell ref="N49:Q49"/>
    <mergeCell ref="A47:M47"/>
    <mergeCell ref="N47:Q47"/>
    <mergeCell ref="R47:S47"/>
    <mergeCell ref="A48:M48"/>
    <mergeCell ref="N48:Q48"/>
    <mergeCell ref="R48:S48"/>
  </mergeCells>
  <pageMargins left="0.27" right="0.23" top="0.31496062992125984" bottom="0.35433070866141736" header="0.19685039370078741" footer="0.31496062992125984"/>
  <pageSetup paperSize="9"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K71"/>
  <sheetViews>
    <sheetView workbookViewId="0">
      <selection activeCell="K25" sqref="K25"/>
    </sheetView>
  </sheetViews>
  <sheetFormatPr defaultRowHeight="12.75"/>
  <cols>
    <col min="1" max="1" width="9.42578125" style="349" customWidth="1"/>
    <col min="2" max="2" width="10.85546875" style="293" customWidth="1"/>
    <col min="3" max="3" width="11.5703125" style="293" customWidth="1"/>
    <col min="4" max="4" width="10.85546875" style="293" customWidth="1"/>
    <col min="5" max="5" width="14.85546875" style="293" customWidth="1"/>
    <col min="6" max="6" width="10.85546875" style="292" customWidth="1"/>
    <col min="7" max="7" width="11.7109375" style="292" customWidth="1"/>
    <col min="8" max="8" width="10.85546875" style="292" customWidth="1"/>
    <col min="9" max="9" width="11.7109375" style="292" customWidth="1"/>
    <col min="10" max="10" width="9" style="292" customWidth="1"/>
    <col min="11" max="16384" width="9.140625" style="293"/>
  </cols>
  <sheetData>
    <row r="1" spans="1:11" ht="3.75" customHeight="1">
      <c r="A1" s="7"/>
      <c r="B1" s="7"/>
      <c r="C1" s="7"/>
      <c r="D1" s="7"/>
      <c r="E1" s="7"/>
    </row>
    <row r="2" spans="1:11" s="294" customFormat="1" ht="19.5" customHeight="1">
      <c r="A2" s="244" t="s">
        <v>669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</row>
    <row r="3" spans="1:11" s="295" customFormat="1" ht="15" customHeight="1">
      <c r="A3" s="245" t="s">
        <v>670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</row>
    <row r="4" spans="1:11" s="295" customFormat="1" ht="15" customHeight="1">
      <c r="A4" s="246" t="s">
        <v>671</v>
      </c>
      <c r="B4" s="247"/>
      <c r="C4" s="247"/>
      <c r="D4" s="246"/>
      <c r="E4" s="246"/>
      <c r="F4" s="246"/>
      <c r="G4" s="246"/>
      <c r="H4" s="246"/>
      <c r="I4" s="246"/>
      <c r="J4" s="246"/>
      <c r="K4" s="246"/>
    </row>
    <row r="5" spans="1:11" s="295" customFormat="1" ht="15" customHeight="1">
      <c r="A5" s="246" t="s">
        <v>672</v>
      </c>
      <c r="B5" s="247"/>
      <c r="C5" s="247"/>
      <c r="D5" s="246"/>
      <c r="E5" s="246"/>
      <c r="F5" s="246"/>
      <c r="G5" s="246"/>
      <c r="H5" s="246"/>
      <c r="I5" s="246"/>
      <c r="J5" s="246"/>
      <c r="K5" s="246"/>
    </row>
    <row r="6" spans="1:11" s="296" customFormat="1" ht="15" customHeight="1">
      <c r="A6" s="246" t="s">
        <v>673</v>
      </c>
      <c r="B6" s="247"/>
      <c r="C6" s="247"/>
      <c r="D6" s="247"/>
      <c r="E6" s="247"/>
      <c r="F6" s="247"/>
      <c r="G6" s="247"/>
      <c r="H6" s="247"/>
      <c r="I6" s="247"/>
      <c r="J6" s="247"/>
      <c r="K6" s="247"/>
    </row>
    <row r="7" spans="1:11" s="79" customFormat="1" ht="15" customHeight="1">
      <c r="A7" s="78" t="s">
        <v>732</v>
      </c>
      <c r="B7" s="78"/>
      <c r="C7" s="78"/>
      <c r="D7" s="78"/>
      <c r="E7" s="78"/>
      <c r="F7" s="78"/>
      <c r="G7" s="78"/>
      <c r="H7" s="78"/>
      <c r="I7" s="78"/>
      <c r="J7" s="78"/>
      <c r="K7" s="78"/>
    </row>
    <row r="8" spans="1:11" s="171" customFormat="1" ht="9.75" customHeight="1" thickBot="1">
      <c r="A8" s="1057"/>
      <c r="B8" s="1057"/>
      <c r="C8" s="1057"/>
      <c r="D8" s="1057"/>
      <c r="E8" s="1057"/>
      <c r="F8" s="1057"/>
      <c r="G8" s="1057"/>
      <c r="H8" s="1057"/>
      <c r="I8" s="1057"/>
      <c r="J8" s="1057"/>
    </row>
    <row r="9" spans="1:11" s="3" customFormat="1" ht="26.25" customHeight="1" thickTop="1" thickBot="1">
      <c r="A9" s="559" t="s">
        <v>573</v>
      </c>
      <c r="B9" s="1058"/>
      <c r="C9" s="1058"/>
      <c r="D9" s="1058"/>
      <c r="E9" s="1058"/>
      <c r="F9" s="1058"/>
      <c r="G9" s="1058"/>
      <c r="H9" s="1058"/>
      <c r="I9" s="1058"/>
      <c r="J9" s="1059"/>
    </row>
    <row r="10" spans="1:11" ht="7.5" customHeight="1" thickTop="1" thickBot="1"/>
    <row r="11" spans="1:11" s="298" customFormat="1" ht="14.25" customHeight="1" thickTop="1">
      <c r="A11" s="1042"/>
      <c r="B11" s="1043"/>
      <c r="C11" s="1060" t="s">
        <v>571</v>
      </c>
      <c r="D11" s="1060"/>
      <c r="E11" s="1060" t="s">
        <v>572</v>
      </c>
      <c r="F11" s="1060"/>
      <c r="G11" s="1060" t="s">
        <v>574</v>
      </c>
      <c r="H11" s="1060"/>
      <c r="I11" s="1060" t="s">
        <v>366</v>
      </c>
      <c r="J11" s="1061"/>
      <c r="K11" s="317"/>
    </row>
    <row r="12" spans="1:11" ht="9" customHeight="1">
      <c r="A12" s="1044"/>
      <c r="B12" s="1045"/>
      <c r="C12" s="1053"/>
      <c r="D12" s="1053"/>
      <c r="E12" s="1053"/>
      <c r="F12" s="1053"/>
      <c r="G12" s="1056"/>
      <c r="H12" s="1056"/>
      <c r="I12" s="1053"/>
      <c r="J12" s="1054"/>
      <c r="K12" s="292"/>
    </row>
    <row r="13" spans="1:11">
      <c r="A13" s="1044"/>
      <c r="B13" s="1045"/>
      <c r="C13" s="1049"/>
      <c r="D13" s="1049"/>
      <c r="E13" s="1049"/>
      <c r="F13" s="1049"/>
      <c r="G13" s="1049"/>
      <c r="H13" s="1049"/>
      <c r="I13" s="1048"/>
      <c r="J13" s="1055"/>
      <c r="K13" s="292"/>
    </row>
    <row r="14" spans="1:11">
      <c r="A14" s="1044"/>
      <c r="B14" s="1045"/>
      <c r="C14" s="1049"/>
      <c r="D14" s="1049"/>
      <c r="E14" s="1049"/>
      <c r="F14" s="1049"/>
      <c r="G14" s="1049"/>
      <c r="H14" s="1049"/>
      <c r="I14" s="1049"/>
      <c r="J14" s="1050"/>
      <c r="K14" s="292"/>
    </row>
    <row r="15" spans="1:11">
      <c r="A15" s="1044"/>
      <c r="B15" s="1045"/>
      <c r="C15" s="1048"/>
      <c r="D15" s="1048"/>
      <c r="E15" s="1049"/>
      <c r="F15" s="1049"/>
      <c r="G15" s="1049"/>
      <c r="H15" s="1049"/>
      <c r="I15" s="1049"/>
      <c r="J15" s="1050"/>
      <c r="K15" s="292"/>
    </row>
    <row r="16" spans="1:11" s="298" customFormat="1" ht="30" customHeight="1">
      <c r="A16" s="1044"/>
      <c r="B16" s="1045"/>
      <c r="C16" s="1051" t="s">
        <v>367</v>
      </c>
      <c r="D16" s="1051"/>
      <c r="E16" s="1051" t="s">
        <v>368</v>
      </c>
      <c r="F16" s="1051"/>
      <c r="G16" s="1051" t="s">
        <v>369</v>
      </c>
      <c r="H16" s="1051"/>
      <c r="I16" s="1051" t="s">
        <v>370</v>
      </c>
      <c r="J16" s="1052"/>
      <c r="K16" s="317"/>
    </row>
    <row r="17" spans="1:11" s="298" customFormat="1" ht="22.5" customHeight="1">
      <c r="A17" s="1044"/>
      <c r="B17" s="1045"/>
      <c r="C17" s="1038" t="s">
        <v>371</v>
      </c>
      <c r="D17" s="1038"/>
      <c r="E17" s="1038" t="s">
        <v>372</v>
      </c>
      <c r="F17" s="1038"/>
      <c r="G17" s="1038" t="s">
        <v>373</v>
      </c>
      <c r="H17" s="1038"/>
      <c r="I17" s="1038" t="s">
        <v>374</v>
      </c>
      <c r="J17" s="1039"/>
      <c r="K17" s="317"/>
    </row>
    <row r="18" spans="1:11" ht="27.75" customHeight="1">
      <c r="A18" s="1046" t="s">
        <v>375</v>
      </c>
      <c r="B18" s="1047"/>
      <c r="C18" s="289" t="s">
        <v>376</v>
      </c>
      <c r="D18" s="289" t="s">
        <v>377</v>
      </c>
      <c r="E18" s="289" t="s">
        <v>621</v>
      </c>
      <c r="F18" s="289" t="s">
        <v>377</v>
      </c>
      <c r="G18" s="289" t="s">
        <v>376</v>
      </c>
      <c r="H18" s="289" t="s">
        <v>377</v>
      </c>
      <c r="I18" s="289" t="s">
        <v>376</v>
      </c>
      <c r="J18" s="172" t="s">
        <v>377</v>
      </c>
      <c r="K18" s="292"/>
    </row>
    <row r="19" spans="1:11" ht="12" customHeight="1">
      <c r="A19" s="1015">
        <v>80</v>
      </c>
      <c r="B19" s="1016"/>
      <c r="C19" s="173" t="s">
        <v>378</v>
      </c>
      <c r="D19" s="226">
        <v>638.79</v>
      </c>
      <c r="E19" s="173" t="s">
        <v>379</v>
      </c>
      <c r="F19" s="226">
        <v>560.16999999999996</v>
      </c>
      <c r="G19" s="173" t="s">
        <v>380</v>
      </c>
      <c r="H19" s="226">
        <v>786.35</v>
      </c>
      <c r="I19" s="173" t="s">
        <v>381</v>
      </c>
      <c r="J19" s="230">
        <v>219.94</v>
      </c>
      <c r="K19" s="292"/>
    </row>
    <row r="20" spans="1:11" ht="12" customHeight="1">
      <c r="A20" s="1017">
        <v>90</v>
      </c>
      <c r="B20" s="1018"/>
      <c r="C20" s="174" t="s">
        <v>382</v>
      </c>
      <c r="D20" s="227">
        <v>653.49</v>
      </c>
      <c r="E20" s="174" t="s">
        <v>383</v>
      </c>
      <c r="F20" s="227">
        <v>598.91999999999996</v>
      </c>
      <c r="G20" s="174" t="s">
        <v>384</v>
      </c>
      <c r="H20" s="227">
        <v>875.53</v>
      </c>
      <c r="I20" s="174" t="s">
        <v>385</v>
      </c>
      <c r="J20" s="231">
        <v>221.98</v>
      </c>
      <c r="K20" s="292"/>
    </row>
    <row r="21" spans="1:11" ht="12" customHeight="1">
      <c r="A21" s="1015">
        <v>100</v>
      </c>
      <c r="B21" s="1016"/>
      <c r="C21" s="173" t="s">
        <v>386</v>
      </c>
      <c r="D21" s="226">
        <v>684.6</v>
      </c>
      <c r="E21" s="173" t="s">
        <v>387</v>
      </c>
      <c r="F21" s="226">
        <v>646.54999999999995</v>
      </c>
      <c r="G21" s="173" t="s">
        <v>388</v>
      </c>
      <c r="H21" s="226">
        <v>958.55</v>
      </c>
      <c r="I21" s="173" t="s">
        <v>389</v>
      </c>
      <c r="J21" s="230">
        <v>236.52</v>
      </c>
      <c r="K21" s="292"/>
    </row>
    <row r="22" spans="1:11" ht="12" customHeight="1">
      <c r="A22" s="1017">
        <v>110</v>
      </c>
      <c r="B22" s="1018"/>
      <c r="C22" s="174" t="s">
        <v>390</v>
      </c>
      <c r="D22" s="227">
        <v>695.69</v>
      </c>
      <c r="E22" s="174" t="s">
        <v>391</v>
      </c>
      <c r="F22" s="227">
        <v>691.52</v>
      </c>
      <c r="G22" s="174" t="s">
        <v>392</v>
      </c>
      <c r="H22" s="227">
        <v>973.06</v>
      </c>
      <c r="I22" s="174" t="s">
        <v>393</v>
      </c>
      <c r="J22" s="231">
        <v>242.73</v>
      </c>
      <c r="K22" s="292"/>
    </row>
    <row r="23" spans="1:11" ht="12" customHeight="1">
      <c r="A23" s="1015">
        <v>120</v>
      </c>
      <c r="B23" s="1016"/>
      <c r="C23" s="173" t="s">
        <v>394</v>
      </c>
      <c r="D23" s="226">
        <v>729.06</v>
      </c>
      <c r="E23" s="173" t="s">
        <v>395</v>
      </c>
      <c r="F23" s="226">
        <v>731.58</v>
      </c>
      <c r="G23" s="173" t="s">
        <v>396</v>
      </c>
      <c r="H23" s="226">
        <v>1022.9</v>
      </c>
      <c r="I23" s="173" t="s">
        <v>397</v>
      </c>
      <c r="J23" s="230">
        <v>253.12</v>
      </c>
      <c r="K23" s="292"/>
    </row>
    <row r="24" spans="1:11" ht="12" customHeight="1">
      <c r="A24" s="1017">
        <v>130</v>
      </c>
      <c r="B24" s="1018"/>
      <c r="C24" s="174" t="s">
        <v>398</v>
      </c>
      <c r="D24" s="227">
        <v>773.5</v>
      </c>
      <c r="E24" s="174" t="s">
        <v>399</v>
      </c>
      <c r="F24" s="227">
        <v>789.54</v>
      </c>
      <c r="G24" s="174" t="s">
        <v>400</v>
      </c>
      <c r="H24" s="227">
        <v>1083.04</v>
      </c>
      <c r="I24" s="174" t="s">
        <v>401</v>
      </c>
      <c r="J24" s="231">
        <v>259.33999999999997</v>
      </c>
      <c r="K24" s="292"/>
    </row>
    <row r="25" spans="1:11" ht="12" customHeight="1">
      <c r="A25" s="1015">
        <v>140</v>
      </c>
      <c r="B25" s="1016"/>
      <c r="C25" s="173" t="s">
        <v>402</v>
      </c>
      <c r="D25" s="226">
        <v>806.88</v>
      </c>
      <c r="E25" s="173" t="s">
        <v>403</v>
      </c>
      <c r="F25" s="226">
        <v>827.82</v>
      </c>
      <c r="G25" s="173" t="s">
        <v>404</v>
      </c>
      <c r="H25" s="226">
        <v>1130.75</v>
      </c>
      <c r="I25" s="173" t="s">
        <v>405</v>
      </c>
      <c r="J25" s="230">
        <v>265.58</v>
      </c>
      <c r="K25" s="292"/>
    </row>
    <row r="26" spans="1:11" ht="12" customHeight="1">
      <c r="A26" s="1017">
        <v>150</v>
      </c>
      <c r="B26" s="1018"/>
      <c r="C26" s="174" t="s">
        <v>406</v>
      </c>
      <c r="D26" s="227">
        <v>835.77</v>
      </c>
      <c r="E26" s="174" t="s">
        <v>407</v>
      </c>
      <c r="F26" s="227">
        <v>884.46</v>
      </c>
      <c r="G26" s="174" t="s">
        <v>408</v>
      </c>
      <c r="H26" s="227">
        <v>1172.28</v>
      </c>
      <c r="I26" s="174" t="s">
        <v>409</v>
      </c>
      <c r="J26" s="231">
        <v>273.83999999999997</v>
      </c>
      <c r="K26" s="292"/>
    </row>
    <row r="27" spans="1:11" ht="12" customHeight="1">
      <c r="A27" s="1036">
        <v>160</v>
      </c>
      <c r="B27" s="1037"/>
      <c r="C27" s="175" t="s">
        <v>410</v>
      </c>
      <c r="D27" s="228">
        <v>911.32</v>
      </c>
      <c r="E27" s="175" t="s">
        <v>411</v>
      </c>
      <c r="F27" s="228">
        <v>918.71</v>
      </c>
      <c r="G27" s="175" t="s">
        <v>412</v>
      </c>
      <c r="H27" s="228">
        <v>1276.02</v>
      </c>
      <c r="I27" s="175" t="s">
        <v>413</v>
      </c>
      <c r="J27" s="232">
        <v>284.26</v>
      </c>
      <c r="K27" s="292"/>
    </row>
    <row r="28" spans="1:11" ht="12" customHeight="1">
      <c r="A28" s="1017">
        <v>170</v>
      </c>
      <c r="B28" s="1018"/>
      <c r="C28" s="174" t="s">
        <v>414</v>
      </c>
      <c r="D28" s="227">
        <v>942.42</v>
      </c>
      <c r="E28" s="174" t="s">
        <v>415</v>
      </c>
      <c r="F28" s="227">
        <v>974.01</v>
      </c>
      <c r="G28" s="174" t="s">
        <v>416</v>
      </c>
      <c r="H28" s="227">
        <v>1321.66</v>
      </c>
      <c r="I28" s="174" t="s">
        <v>417</v>
      </c>
      <c r="J28" s="231">
        <v>288.39999999999998</v>
      </c>
      <c r="K28" s="292"/>
    </row>
    <row r="29" spans="1:11" ht="12" customHeight="1">
      <c r="A29" s="1015">
        <v>180</v>
      </c>
      <c r="B29" s="1016"/>
      <c r="C29" s="173" t="s">
        <v>418</v>
      </c>
      <c r="D29" s="226">
        <v>1024.6600000000001</v>
      </c>
      <c r="E29" s="173" t="s">
        <v>419</v>
      </c>
      <c r="F29" s="226">
        <v>1002.09</v>
      </c>
      <c r="G29" s="173" t="s">
        <v>420</v>
      </c>
      <c r="H29" s="226">
        <v>1433.66</v>
      </c>
      <c r="I29" s="173" t="s">
        <v>421</v>
      </c>
      <c r="J29" s="230">
        <v>296.72000000000003</v>
      </c>
      <c r="K29" s="292"/>
    </row>
    <row r="30" spans="1:11" ht="12" customHeight="1">
      <c r="A30" s="1017">
        <v>190</v>
      </c>
      <c r="B30" s="1018"/>
      <c r="C30" s="174" t="s">
        <v>422</v>
      </c>
      <c r="D30" s="227">
        <v>1058.04</v>
      </c>
      <c r="E30" s="174" t="s">
        <v>423</v>
      </c>
      <c r="F30" s="227">
        <v>1056.08</v>
      </c>
      <c r="G30" s="174" t="s">
        <v>424</v>
      </c>
      <c r="H30" s="227">
        <v>1481.4</v>
      </c>
      <c r="I30" s="174" t="s">
        <v>425</v>
      </c>
      <c r="J30" s="231">
        <v>298.76</v>
      </c>
      <c r="K30" s="292"/>
    </row>
    <row r="31" spans="1:11" ht="12" customHeight="1">
      <c r="A31" s="1015">
        <v>200</v>
      </c>
      <c r="B31" s="1016"/>
      <c r="C31" s="173" t="s">
        <v>426</v>
      </c>
      <c r="D31" s="226">
        <v>1089.1199999999999</v>
      </c>
      <c r="E31" s="173" t="s">
        <v>427</v>
      </c>
      <c r="F31" s="226">
        <v>1110</v>
      </c>
      <c r="G31" s="173" t="s">
        <v>428</v>
      </c>
      <c r="H31" s="226">
        <v>1524.96</v>
      </c>
      <c r="I31" s="173" t="s">
        <v>429</v>
      </c>
      <c r="J31" s="230">
        <v>300.86</v>
      </c>
      <c r="K31" s="292"/>
    </row>
    <row r="32" spans="1:11" ht="12" customHeight="1">
      <c r="A32" s="1017">
        <v>210</v>
      </c>
      <c r="B32" s="1018"/>
      <c r="C32" s="174" t="s">
        <v>430</v>
      </c>
      <c r="D32" s="227">
        <v>1124.73</v>
      </c>
      <c r="E32" s="174" t="s">
        <v>431</v>
      </c>
      <c r="F32" s="227">
        <v>1163.96</v>
      </c>
      <c r="G32" s="174" t="s">
        <v>432</v>
      </c>
      <c r="H32" s="227">
        <v>1574.75</v>
      </c>
      <c r="I32" s="174" t="s">
        <v>433</v>
      </c>
      <c r="J32" s="231">
        <v>305</v>
      </c>
      <c r="K32" s="292"/>
    </row>
    <row r="33" spans="1:11" ht="12" customHeight="1">
      <c r="A33" s="1015">
        <v>220</v>
      </c>
      <c r="B33" s="1016"/>
      <c r="C33" s="173" t="s">
        <v>434</v>
      </c>
      <c r="D33" s="226">
        <v>1164.6600000000001</v>
      </c>
      <c r="E33" s="173" t="s">
        <v>435</v>
      </c>
      <c r="F33" s="226">
        <v>1217.8900000000001</v>
      </c>
      <c r="G33" s="173" t="s">
        <v>436</v>
      </c>
      <c r="H33" s="226">
        <v>1630.8</v>
      </c>
      <c r="I33" s="173" t="s">
        <v>437</v>
      </c>
      <c r="J33" s="230">
        <v>309.12</v>
      </c>
      <c r="K33" s="292"/>
    </row>
    <row r="34" spans="1:11" ht="12" customHeight="1">
      <c r="A34" s="1017">
        <v>230</v>
      </c>
      <c r="B34" s="1018"/>
      <c r="C34" s="174" t="s">
        <v>438</v>
      </c>
      <c r="D34" s="227">
        <v>1204.7</v>
      </c>
      <c r="E34" s="174" t="s">
        <v>439</v>
      </c>
      <c r="F34" s="227">
        <v>1271.8399999999999</v>
      </c>
      <c r="G34" s="174" t="s">
        <v>440</v>
      </c>
      <c r="H34" s="227">
        <v>1686.78</v>
      </c>
      <c r="I34" s="174" t="s">
        <v>441</v>
      </c>
      <c r="J34" s="231">
        <v>313.29000000000002</v>
      </c>
      <c r="K34" s="292"/>
    </row>
    <row r="35" spans="1:11" ht="12" customHeight="1">
      <c r="A35" s="1015">
        <v>240</v>
      </c>
      <c r="B35" s="1016"/>
      <c r="C35" s="173" t="s">
        <v>442</v>
      </c>
      <c r="D35" s="226">
        <v>1251.3800000000001</v>
      </c>
      <c r="E35" s="173" t="s">
        <v>443</v>
      </c>
      <c r="F35" s="226">
        <v>1323.7</v>
      </c>
      <c r="G35" s="173" t="s">
        <v>444</v>
      </c>
      <c r="H35" s="226">
        <v>1753.19</v>
      </c>
      <c r="I35" s="173" t="s">
        <v>445</v>
      </c>
      <c r="J35" s="230">
        <v>315.36</v>
      </c>
      <c r="K35" s="292"/>
    </row>
    <row r="36" spans="1:11" ht="12" customHeight="1">
      <c r="A36" s="1017">
        <v>250</v>
      </c>
      <c r="B36" s="1018"/>
      <c r="C36" s="174" t="s">
        <v>446</v>
      </c>
      <c r="D36" s="227">
        <v>1311.41</v>
      </c>
      <c r="E36" s="174" t="s">
        <v>447</v>
      </c>
      <c r="F36" s="227">
        <v>1377.63</v>
      </c>
      <c r="G36" s="174" t="s">
        <v>448</v>
      </c>
      <c r="H36" s="227">
        <v>1838.26</v>
      </c>
      <c r="I36" s="174" t="s">
        <v>449</v>
      </c>
      <c r="J36" s="231">
        <v>319.51</v>
      </c>
      <c r="K36" s="292"/>
    </row>
    <row r="37" spans="1:11" ht="12" customHeight="1">
      <c r="A37" s="1015">
        <v>260</v>
      </c>
      <c r="B37" s="1016"/>
      <c r="C37" s="173" t="s">
        <v>450</v>
      </c>
      <c r="D37" s="226">
        <v>1375.81</v>
      </c>
      <c r="E37" s="173" t="s">
        <v>451</v>
      </c>
      <c r="F37" s="226">
        <v>1431.61</v>
      </c>
      <c r="G37" s="173" t="s">
        <v>452</v>
      </c>
      <c r="H37" s="226">
        <v>1927.46</v>
      </c>
      <c r="I37" s="173" t="s">
        <v>453</v>
      </c>
      <c r="J37" s="230">
        <v>358.96</v>
      </c>
      <c r="K37" s="292"/>
    </row>
    <row r="38" spans="1:11" ht="12" customHeight="1">
      <c r="A38" s="1017">
        <v>270</v>
      </c>
      <c r="B38" s="1018"/>
      <c r="C38" s="174" t="s">
        <v>454</v>
      </c>
      <c r="D38" s="227">
        <v>1442.56</v>
      </c>
      <c r="E38" s="174" t="s">
        <v>455</v>
      </c>
      <c r="F38" s="227">
        <v>1485.54</v>
      </c>
      <c r="G38" s="174" t="s">
        <v>456</v>
      </c>
      <c r="H38" s="227">
        <v>2020.82</v>
      </c>
      <c r="I38" s="174" t="s">
        <v>457</v>
      </c>
      <c r="J38" s="231">
        <v>377.61</v>
      </c>
      <c r="K38" s="292"/>
    </row>
    <row r="39" spans="1:11" ht="12" customHeight="1">
      <c r="A39" s="1015">
        <v>280</v>
      </c>
      <c r="B39" s="1016"/>
      <c r="C39" s="173" t="s">
        <v>458</v>
      </c>
      <c r="D39" s="226">
        <v>1509.2</v>
      </c>
      <c r="E39" s="173" t="s">
        <v>459</v>
      </c>
      <c r="F39" s="226">
        <v>1564.39</v>
      </c>
      <c r="G39" s="173" t="s">
        <v>460</v>
      </c>
      <c r="H39" s="226">
        <v>2112.12</v>
      </c>
      <c r="I39" s="173" t="s">
        <v>461</v>
      </c>
      <c r="J39" s="230">
        <v>394.24</v>
      </c>
      <c r="K39" s="292"/>
    </row>
    <row r="40" spans="1:11" ht="12" customHeight="1">
      <c r="A40" s="1017">
        <v>290</v>
      </c>
      <c r="B40" s="1018"/>
      <c r="C40" s="174" t="s">
        <v>462</v>
      </c>
      <c r="D40" s="227">
        <v>1575.92</v>
      </c>
      <c r="E40" s="174" t="s">
        <v>463</v>
      </c>
      <c r="F40" s="227">
        <v>1639.09</v>
      </c>
      <c r="G40" s="174" t="s">
        <v>464</v>
      </c>
      <c r="H40" s="227">
        <v>2209.65</v>
      </c>
      <c r="I40" s="174" t="s">
        <v>465</v>
      </c>
      <c r="J40" s="231">
        <v>414.96</v>
      </c>
      <c r="K40" s="292"/>
    </row>
    <row r="41" spans="1:11" ht="12" customHeight="1">
      <c r="A41" s="1015">
        <v>300</v>
      </c>
      <c r="B41" s="1016"/>
      <c r="C41" s="173" t="s">
        <v>466</v>
      </c>
      <c r="D41" s="226">
        <v>1644.8</v>
      </c>
      <c r="E41" s="173" t="s">
        <v>467</v>
      </c>
      <c r="F41" s="226">
        <v>1773.94</v>
      </c>
      <c r="G41" s="173" t="s">
        <v>468</v>
      </c>
      <c r="H41" s="226">
        <v>2305.0700000000002</v>
      </c>
      <c r="I41" s="173" t="s">
        <v>469</v>
      </c>
      <c r="J41" s="230">
        <v>435.68</v>
      </c>
      <c r="K41" s="292"/>
    </row>
    <row r="42" spans="1:11" ht="12" customHeight="1">
      <c r="A42" s="1017">
        <v>310</v>
      </c>
      <c r="B42" s="1018"/>
      <c r="C42" s="174" t="s">
        <v>470</v>
      </c>
      <c r="D42" s="227">
        <v>1713.71</v>
      </c>
      <c r="E42" s="174" t="s">
        <v>471</v>
      </c>
      <c r="F42" s="227">
        <v>1807.18</v>
      </c>
      <c r="G42" s="174" t="s">
        <v>472</v>
      </c>
      <c r="H42" s="227">
        <v>2404.64</v>
      </c>
      <c r="I42" s="174" t="s">
        <v>473</v>
      </c>
      <c r="J42" s="231">
        <v>458.56</v>
      </c>
      <c r="K42" s="292"/>
    </row>
    <row r="43" spans="1:11" ht="12" customHeight="1">
      <c r="A43" s="1015">
        <v>320</v>
      </c>
      <c r="B43" s="1016"/>
      <c r="C43" s="173" t="s">
        <v>474</v>
      </c>
      <c r="D43" s="226">
        <v>1787.04</v>
      </c>
      <c r="E43" s="173" t="s">
        <v>475</v>
      </c>
      <c r="F43" s="226">
        <v>2029.13</v>
      </c>
      <c r="G43" s="173" t="s">
        <v>476</v>
      </c>
      <c r="H43" s="226">
        <v>2502.19</v>
      </c>
      <c r="I43" s="173" t="s">
        <v>477</v>
      </c>
      <c r="J43" s="230">
        <v>481.35</v>
      </c>
      <c r="K43" s="292"/>
    </row>
    <row r="44" spans="1:11" ht="12" customHeight="1">
      <c r="A44" s="1017">
        <v>330</v>
      </c>
      <c r="B44" s="1018"/>
      <c r="C44" s="174" t="s">
        <v>478</v>
      </c>
      <c r="D44" s="227">
        <v>1855.98</v>
      </c>
      <c r="E44" s="174" t="s">
        <v>479</v>
      </c>
      <c r="F44" s="227">
        <v>2066.5100000000002</v>
      </c>
      <c r="G44" s="174" t="s">
        <v>480</v>
      </c>
      <c r="H44" s="227">
        <v>2603.83</v>
      </c>
      <c r="I44" s="174" t="s">
        <v>481</v>
      </c>
      <c r="J44" s="231">
        <v>502.1</v>
      </c>
      <c r="K44" s="292"/>
    </row>
    <row r="45" spans="1:11" ht="12" customHeight="1">
      <c r="A45" s="1015">
        <v>340</v>
      </c>
      <c r="B45" s="1016"/>
      <c r="C45" s="173" t="s">
        <v>482</v>
      </c>
      <c r="D45" s="226">
        <v>1931.5</v>
      </c>
      <c r="E45" s="173" t="s">
        <v>483</v>
      </c>
      <c r="F45" s="226">
        <v>2112.12</v>
      </c>
      <c r="G45" s="173" t="s">
        <v>484</v>
      </c>
      <c r="H45" s="226">
        <v>2703.43</v>
      </c>
      <c r="I45" s="173" t="s">
        <v>485</v>
      </c>
      <c r="J45" s="230">
        <v>522.82000000000005</v>
      </c>
      <c r="K45" s="292"/>
    </row>
    <row r="46" spans="1:11" ht="12" customHeight="1" thickBot="1">
      <c r="A46" s="1006">
        <v>350</v>
      </c>
      <c r="B46" s="1007"/>
      <c r="C46" s="176" t="s">
        <v>486</v>
      </c>
      <c r="D46" s="229">
        <v>2004.88</v>
      </c>
      <c r="E46" s="176" t="s">
        <v>487</v>
      </c>
      <c r="F46" s="229">
        <v>2172.27</v>
      </c>
      <c r="G46" s="176" t="s">
        <v>488</v>
      </c>
      <c r="H46" s="229">
        <v>2807.17</v>
      </c>
      <c r="I46" s="176" t="s">
        <v>489</v>
      </c>
      <c r="J46" s="479">
        <v>551.91</v>
      </c>
      <c r="K46" s="292"/>
    </row>
    <row r="47" spans="1:11" s="298" customFormat="1" ht="12" customHeight="1" thickTop="1">
      <c r="A47" s="190" t="s">
        <v>704</v>
      </c>
      <c r="B47" s="190"/>
      <c r="C47" s="190"/>
      <c r="D47" s="190"/>
      <c r="E47" s="190"/>
      <c r="F47" s="191"/>
      <c r="G47" s="191"/>
      <c r="H47" s="191"/>
      <c r="I47" s="191"/>
      <c r="J47" s="191"/>
    </row>
    <row r="48" spans="1:11" s="298" customFormat="1" ht="12" customHeight="1" thickBot="1">
      <c r="A48" s="192" t="s">
        <v>577</v>
      </c>
      <c r="B48" s="190"/>
      <c r="C48" s="190"/>
      <c r="D48" s="190"/>
      <c r="E48" s="190"/>
      <c r="F48" s="191"/>
      <c r="G48" s="191"/>
      <c r="H48" s="191"/>
      <c r="I48" s="191"/>
      <c r="J48" s="191"/>
    </row>
    <row r="49" spans="1:10" ht="21" customHeight="1" thickTop="1" thickBot="1">
      <c r="A49" s="559" t="s">
        <v>490</v>
      </c>
      <c r="B49" s="1040"/>
      <c r="C49" s="1040"/>
      <c r="D49" s="1040"/>
      <c r="E49" s="1040"/>
      <c r="F49" s="1040"/>
      <c r="G49" s="1040"/>
      <c r="H49" s="1040"/>
      <c r="I49" s="1040"/>
      <c r="J49" s="1041"/>
    </row>
    <row r="50" spans="1:10" s="298" customFormat="1" ht="19.5" customHeight="1" thickTop="1" thickBot="1">
      <c r="A50" s="1026" t="s">
        <v>491</v>
      </c>
      <c r="B50" s="1029" t="s">
        <v>362</v>
      </c>
      <c r="C50" s="1030"/>
      <c r="D50" s="1030"/>
      <c r="E50" s="1030"/>
      <c r="F50" s="1030"/>
      <c r="G50" s="1030"/>
      <c r="H50" s="1030"/>
      <c r="I50" s="1030"/>
      <c r="J50" s="1031"/>
    </row>
    <row r="51" spans="1:10" s="298" customFormat="1" ht="13.5" thickBot="1">
      <c r="A51" s="1027"/>
      <c r="B51" s="193" t="s">
        <v>575</v>
      </c>
      <c r="C51" s="194" t="s">
        <v>492</v>
      </c>
      <c r="D51" s="194">
        <v>20</v>
      </c>
      <c r="E51" s="194" t="s">
        <v>493</v>
      </c>
      <c r="F51" s="194">
        <v>30</v>
      </c>
      <c r="G51" s="194" t="s">
        <v>494</v>
      </c>
      <c r="H51" s="194">
        <v>40</v>
      </c>
      <c r="I51" s="194">
        <v>45</v>
      </c>
      <c r="J51" s="195">
        <v>50</v>
      </c>
    </row>
    <row r="52" spans="1:10" s="298" customFormat="1" ht="18.75" customHeight="1" thickBot="1">
      <c r="A52" s="1028"/>
      <c r="B52" s="1032" t="s">
        <v>576</v>
      </c>
      <c r="C52" s="1033"/>
      <c r="D52" s="1033"/>
      <c r="E52" s="1033"/>
      <c r="F52" s="1033"/>
      <c r="G52" s="1033"/>
      <c r="H52" s="1033"/>
      <c r="I52" s="1033"/>
      <c r="J52" s="1034"/>
    </row>
    <row r="53" spans="1:10" ht="12.75" customHeight="1">
      <c r="A53" s="177">
        <v>32</v>
      </c>
      <c r="B53" s="178" t="s">
        <v>0</v>
      </c>
      <c r="C53" s="178" t="s">
        <v>495</v>
      </c>
      <c r="D53" s="178" t="s">
        <v>496</v>
      </c>
      <c r="E53" s="178" t="s">
        <v>497</v>
      </c>
      <c r="F53" s="178" t="s">
        <v>498</v>
      </c>
      <c r="G53" s="178" t="s">
        <v>499</v>
      </c>
      <c r="H53" s="178" t="s">
        <v>500</v>
      </c>
      <c r="I53" s="178" t="s">
        <v>501</v>
      </c>
      <c r="J53" s="179" t="s">
        <v>502</v>
      </c>
    </row>
    <row r="54" spans="1:10" ht="12.75" customHeight="1">
      <c r="A54" s="180">
        <v>38</v>
      </c>
      <c r="B54" s="181" t="s">
        <v>495</v>
      </c>
      <c r="C54" s="181" t="s">
        <v>496</v>
      </c>
      <c r="D54" s="181" t="s">
        <v>498</v>
      </c>
      <c r="E54" s="181" t="s">
        <v>498</v>
      </c>
      <c r="F54" s="181" t="s">
        <v>499</v>
      </c>
      <c r="G54" s="181" t="s">
        <v>499</v>
      </c>
      <c r="H54" s="181" t="s">
        <v>503</v>
      </c>
      <c r="I54" s="181" t="s">
        <v>500</v>
      </c>
      <c r="J54" s="182" t="s">
        <v>501</v>
      </c>
    </row>
    <row r="55" spans="1:10" ht="12.75" customHeight="1">
      <c r="A55" s="183">
        <v>45</v>
      </c>
      <c r="B55" s="184" t="s">
        <v>495</v>
      </c>
      <c r="C55" s="184" t="s">
        <v>496</v>
      </c>
      <c r="D55" s="184" t="s">
        <v>498</v>
      </c>
      <c r="E55" s="184" t="s">
        <v>498</v>
      </c>
      <c r="F55" s="184" t="s">
        <v>499</v>
      </c>
      <c r="G55" s="184" t="s">
        <v>503</v>
      </c>
      <c r="H55" s="184" t="s">
        <v>500</v>
      </c>
      <c r="I55" s="184" t="s">
        <v>502</v>
      </c>
      <c r="J55" s="185" t="s">
        <v>504</v>
      </c>
    </row>
    <row r="56" spans="1:10" ht="12.75" customHeight="1">
      <c r="A56" s="180">
        <v>57</v>
      </c>
      <c r="B56" s="181" t="s">
        <v>505</v>
      </c>
      <c r="C56" s="181" t="s">
        <v>497</v>
      </c>
      <c r="D56" s="181" t="s">
        <v>499</v>
      </c>
      <c r="E56" s="181" t="s">
        <v>499</v>
      </c>
      <c r="F56" s="181" t="s">
        <v>503</v>
      </c>
      <c r="G56" s="181" t="s">
        <v>500</v>
      </c>
      <c r="H56" s="181" t="s">
        <v>501</v>
      </c>
      <c r="I56" s="181" t="s">
        <v>502</v>
      </c>
      <c r="J56" s="182" t="s">
        <v>506</v>
      </c>
    </row>
    <row r="57" spans="1:10" ht="12.75" customHeight="1">
      <c r="A57" s="183">
        <v>76</v>
      </c>
      <c r="B57" s="184" t="s">
        <v>507</v>
      </c>
      <c r="C57" s="184" t="s">
        <v>508</v>
      </c>
      <c r="D57" s="184" t="s">
        <v>509</v>
      </c>
      <c r="E57" s="184" t="s">
        <v>510</v>
      </c>
      <c r="F57" s="184" t="s">
        <v>500</v>
      </c>
      <c r="G57" s="184" t="s">
        <v>501</v>
      </c>
      <c r="H57" s="184" t="s">
        <v>502</v>
      </c>
      <c r="I57" s="184" t="s">
        <v>506</v>
      </c>
      <c r="J57" s="185" t="s">
        <v>511</v>
      </c>
    </row>
    <row r="58" spans="1:10" ht="12.75" customHeight="1">
      <c r="A58" s="180">
        <v>89</v>
      </c>
      <c r="B58" s="181" t="s">
        <v>512</v>
      </c>
      <c r="C58" s="181" t="s">
        <v>513</v>
      </c>
      <c r="D58" s="181" t="s">
        <v>514</v>
      </c>
      <c r="E58" s="181" t="s">
        <v>515</v>
      </c>
      <c r="F58" s="181" t="s">
        <v>516</v>
      </c>
      <c r="G58" s="181" t="s">
        <v>517</v>
      </c>
      <c r="H58" s="181" t="s">
        <v>518</v>
      </c>
      <c r="I58" s="181" t="s">
        <v>506</v>
      </c>
      <c r="J58" s="182" t="s">
        <v>519</v>
      </c>
    </row>
    <row r="59" spans="1:10" ht="12.75" customHeight="1">
      <c r="A59" s="183">
        <v>108</v>
      </c>
      <c r="B59" s="184" t="s">
        <v>520</v>
      </c>
      <c r="C59" s="184" t="s">
        <v>521</v>
      </c>
      <c r="D59" s="184" t="s">
        <v>522</v>
      </c>
      <c r="E59" s="184" t="s">
        <v>523</v>
      </c>
      <c r="F59" s="184" t="s">
        <v>524</v>
      </c>
      <c r="G59" s="184" t="s">
        <v>525</v>
      </c>
      <c r="H59" s="184" t="s">
        <v>526</v>
      </c>
      <c r="I59" s="184" t="s">
        <v>527</v>
      </c>
      <c r="J59" s="185" t="s">
        <v>528</v>
      </c>
    </row>
    <row r="60" spans="1:10" ht="12.75" customHeight="1">
      <c r="A60" s="180">
        <v>114</v>
      </c>
      <c r="B60" s="181" t="s">
        <v>521</v>
      </c>
      <c r="C60" s="181" t="s">
        <v>529</v>
      </c>
      <c r="D60" s="181" t="s">
        <v>523</v>
      </c>
      <c r="E60" s="181" t="s">
        <v>524</v>
      </c>
      <c r="F60" s="181" t="s">
        <v>525</v>
      </c>
      <c r="G60" s="181" t="s">
        <v>526</v>
      </c>
      <c r="H60" s="181" t="s">
        <v>527</v>
      </c>
      <c r="I60" s="181" t="s">
        <v>528</v>
      </c>
      <c r="J60" s="182" t="s">
        <v>530</v>
      </c>
    </row>
    <row r="61" spans="1:10" ht="12.75" customHeight="1">
      <c r="A61" s="183">
        <v>133</v>
      </c>
      <c r="B61" s="184" t="s">
        <v>531</v>
      </c>
      <c r="C61" s="184" t="s">
        <v>532</v>
      </c>
      <c r="D61" s="184" t="s">
        <v>533</v>
      </c>
      <c r="E61" s="184" t="s">
        <v>534</v>
      </c>
      <c r="F61" s="184" t="s">
        <v>535</v>
      </c>
      <c r="G61" s="184" t="s">
        <v>536</v>
      </c>
      <c r="H61" s="184" t="s">
        <v>537</v>
      </c>
      <c r="I61" s="184" t="s">
        <v>538</v>
      </c>
      <c r="J61" s="185" t="s">
        <v>539</v>
      </c>
    </row>
    <row r="62" spans="1:10" ht="12.75" customHeight="1">
      <c r="A62" s="180">
        <v>159</v>
      </c>
      <c r="B62" s="181" t="s">
        <v>540</v>
      </c>
      <c r="C62" s="181" t="s">
        <v>541</v>
      </c>
      <c r="D62" s="181" t="s">
        <v>542</v>
      </c>
      <c r="E62" s="181" t="s">
        <v>543</v>
      </c>
      <c r="F62" s="181" t="s">
        <v>544</v>
      </c>
      <c r="G62" s="181" t="s">
        <v>545</v>
      </c>
      <c r="H62" s="181" t="s">
        <v>546</v>
      </c>
      <c r="I62" s="181" t="s">
        <v>547</v>
      </c>
      <c r="J62" s="182" t="s">
        <v>548</v>
      </c>
    </row>
    <row r="63" spans="1:10" ht="12.75" customHeight="1">
      <c r="A63" s="183">
        <v>168</v>
      </c>
      <c r="B63" s="184" t="s">
        <v>541</v>
      </c>
      <c r="C63" s="184" t="s">
        <v>549</v>
      </c>
      <c r="D63" s="184" t="s">
        <v>543</v>
      </c>
      <c r="E63" s="184" t="s">
        <v>544</v>
      </c>
      <c r="F63" s="184" t="s">
        <v>545</v>
      </c>
      <c r="G63" s="184" t="s">
        <v>546</v>
      </c>
      <c r="H63" s="184" t="s">
        <v>547</v>
      </c>
      <c r="I63" s="184" t="s">
        <v>548</v>
      </c>
      <c r="J63" s="185" t="s">
        <v>550</v>
      </c>
    </row>
    <row r="64" spans="1:10" ht="12.75" customHeight="1">
      <c r="A64" s="180">
        <v>219</v>
      </c>
      <c r="B64" s="181" t="s">
        <v>551</v>
      </c>
      <c r="C64" s="181" t="s">
        <v>552</v>
      </c>
      <c r="D64" s="181" t="s">
        <v>553</v>
      </c>
      <c r="E64" s="181" t="s">
        <v>554</v>
      </c>
      <c r="F64" s="181" t="s">
        <v>555</v>
      </c>
      <c r="G64" s="181" t="s">
        <v>556</v>
      </c>
      <c r="H64" s="181" t="s">
        <v>557</v>
      </c>
      <c r="I64" s="181" t="s">
        <v>558</v>
      </c>
      <c r="J64" s="182" t="s">
        <v>559</v>
      </c>
    </row>
    <row r="65" spans="1:10" ht="12.75" customHeight="1">
      <c r="A65" s="183">
        <v>273</v>
      </c>
      <c r="B65" s="184" t="s">
        <v>560</v>
      </c>
      <c r="C65" s="184" t="s">
        <v>561</v>
      </c>
      <c r="D65" s="184" t="s">
        <v>562</v>
      </c>
      <c r="E65" s="184" t="s">
        <v>563</v>
      </c>
      <c r="F65" s="184" t="s">
        <v>564</v>
      </c>
      <c r="G65" s="184" t="s">
        <v>565</v>
      </c>
      <c r="H65" s="184"/>
      <c r="I65" s="184"/>
      <c r="J65" s="185"/>
    </row>
    <row r="66" spans="1:10" ht="12.75" customHeight="1" thickBot="1">
      <c r="A66" s="186">
        <v>325</v>
      </c>
      <c r="B66" s="187" t="s">
        <v>566</v>
      </c>
      <c r="C66" s="187"/>
      <c r="D66" s="187"/>
      <c r="E66" s="187"/>
      <c r="F66" s="187"/>
      <c r="G66" s="187"/>
      <c r="H66" s="187"/>
      <c r="I66" s="187"/>
      <c r="J66" s="188"/>
    </row>
    <row r="67" spans="1:10" ht="8.25" customHeight="1" thickTop="1" thickBot="1">
      <c r="A67" s="189"/>
      <c r="B67" s="17"/>
      <c r="C67" s="17"/>
      <c r="D67" s="17"/>
      <c r="E67" s="17"/>
      <c r="F67" s="107"/>
      <c r="G67" s="107"/>
      <c r="H67" s="107"/>
      <c r="I67" s="107"/>
      <c r="J67" s="107"/>
    </row>
    <row r="68" spans="1:10" ht="16.5" thickTop="1" thickBot="1">
      <c r="A68" s="559" t="s">
        <v>49</v>
      </c>
      <c r="B68" s="1008"/>
      <c r="C68" s="1008"/>
      <c r="D68" s="1008"/>
      <c r="E68" s="1008"/>
      <c r="F68" s="1008"/>
      <c r="G68" s="1008"/>
      <c r="H68" s="1008"/>
      <c r="I68" s="1008"/>
      <c r="J68" s="1009"/>
    </row>
    <row r="69" spans="1:10" ht="13.5" thickTop="1">
      <c r="A69" s="1010" t="s">
        <v>567</v>
      </c>
      <c r="B69" s="1011"/>
      <c r="C69" s="1011"/>
      <c r="D69" s="1011"/>
      <c r="E69" s="1011"/>
      <c r="F69" s="1012"/>
      <c r="G69" s="1013" t="s">
        <v>50</v>
      </c>
      <c r="H69" s="1014"/>
      <c r="I69" s="1013" t="s">
        <v>568</v>
      </c>
      <c r="J69" s="1035"/>
    </row>
    <row r="70" spans="1:10" ht="13.5" thickBot="1">
      <c r="A70" s="1019" t="s">
        <v>570</v>
      </c>
      <c r="B70" s="1020"/>
      <c r="C70" s="1020"/>
      <c r="D70" s="1020"/>
      <c r="E70" s="1020"/>
      <c r="F70" s="1021"/>
      <c r="G70" s="1022" t="s">
        <v>569</v>
      </c>
      <c r="H70" s="1023"/>
      <c r="I70" s="1024">
        <v>390.51</v>
      </c>
      <c r="J70" s="1025"/>
    </row>
    <row r="71" spans="1:10" ht="13.5" thickTop="1"/>
  </sheetData>
  <mergeCells count="71">
    <mergeCell ref="C12:D12"/>
    <mergeCell ref="E12:F12"/>
    <mergeCell ref="G12:H12"/>
    <mergeCell ref="A8:J8"/>
    <mergeCell ref="A9:J9"/>
    <mergeCell ref="C11:D11"/>
    <mergeCell ref="E11:F11"/>
    <mergeCell ref="G11:H11"/>
    <mergeCell ref="I11:J11"/>
    <mergeCell ref="C13:D13"/>
    <mergeCell ref="E13:F13"/>
    <mergeCell ref="G13:H13"/>
    <mergeCell ref="I13:J13"/>
    <mergeCell ref="C14:D14"/>
    <mergeCell ref="E14:F14"/>
    <mergeCell ref="G14:H14"/>
    <mergeCell ref="I14:J14"/>
    <mergeCell ref="C17:D17"/>
    <mergeCell ref="E17:F17"/>
    <mergeCell ref="G17:H17"/>
    <mergeCell ref="I17:J17"/>
    <mergeCell ref="A49:J49"/>
    <mergeCell ref="A11:B17"/>
    <mergeCell ref="A18:B18"/>
    <mergeCell ref="C15:D15"/>
    <mergeCell ref="E15:F15"/>
    <mergeCell ref="G15:H15"/>
    <mergeCell ref="I15:J15"/>
    <mergeCell ref="C16:D16"/>
    <mergeCell ref="E16:F16"/>
    <mergeCell ref="G16:H16"/>
    <mergeCell ref="I16:J16"/>
    <mergeCell ref="I12:J12"/>
    <mergeCell ref="A35:B35"/>
    <mergeCell ref="A24:B24"/>
    <mergeCell ref="A25:B25"/>
    <mergeCell ref="A26:B26"/>
    <mergeCell ref="A27:B27"/>
    <mergeCell ref="A28:B28"/>
    <mergeCell ref="A30:B30"/>
    <mergeCell ref="A31:B31"/>
    <mergeCell ref="A32:B32"/>
    <mergeCell ref="A33:B33"/>
    <mergeCell ref="A34:B34"/>
    <mergeCell ref="A70:F70"/>
    <mergeCell ref="G70:H70"/>
    <mergeCell ref="I70:J70"/>
    <mergeCell ref="A50:A52"/>
    <mergeCell ref="B50:J50"/>
    <mergeCell ref="B52:J52"/>
    <mergeCell ref="I69:J69"/>
    <mergeCell ref="A19:B19"/>
    <mergeCell ref="A20:B20"/>
    <mergeCell ref="A21:B21"/>
    <mergeCell ref="A22:B22"/>
    <mergeCell ref="A29:B29"/>
    <mergeCell ref="A23:B23"/>
    <mergeCell ref="A36:B36"/>
    <mergeCell ref="A37:B37"/>
    <mergeCell ref="A38:B38"/>
    <mergeCell ref="A39:B39"/>
    <mergeCell ref="A40:B40"/>
    <mergeCell ref="A46:B46"/>
    <mergeCell ref="A68:J68"/>
    <mergeCell ref="A69:F69"/>
    <mergeCell ref="G69:H69"/>
    <mergeCell ref="A41:B41"/>
    <mergeCell ref="A42:B42"/>
    <mergeCell ref="A43:B43"/>
    <mergeCell ref="A44:B44"/>
    <mergeCell ref="A45:B45"/>
  </mergeCells>
  <pageMargins left="0.24" right="0.19" top="0.2" bottom="0.19" header="0.17" footer="0.17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Energomax</vt:lpstr>
      <vt:lpstr>E_super</vt:lpstr>
      <vt:lpstr>E_super SK_PROTECT</vt:lpstr>
      <vt:lpstr>Energofloor COMPACT &amp; Acoustic</vt:lpstr>
      <vt:lpstr>Energofloor_Tacker_Pipelock</vt:lpstr>
      <vt:lpstr>E_Black_star</vt:lpstr>
      <vt:lpstr>E superAL_EnergopackTK</vt:lpstr>
      <vt:lpstr>Energocell_HT</vt:lpstr>
      <vt:lpstr>Energopack</vt:lpstr>
      <vt:lpstr>Energoflex Vent</vt:lpstr>
    </vt:vector>
  </TitlesOfParts>
  <Company>Antes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Лариса</dc:creator>
  <cp:lastModifiedBy>Автономов Тимофей Викторович</cp:lastModifiedBy>
  <cp:lastPrinted>2021-05-15T10:54:00Z</cp:lastPrinted>
  <dcterms:created xsi:type="dcterms:W3CDTF">1996-12-31T22:44:20Z</dcterms:created>
  <dcterms:modified xsi:type="dcterms:W3CDTF">2022-01-21T08:57:44Z</dcterms:modified>
</cp:coreProperties>
</file>